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35" yWindow="240" windowWidth="18990" windowHeight="11370"/>
  </bookViews>
  <sheets>
    <sheet name="ควิกแอคเคาท์ติ้ง" sheetId="1" r:id="rId1"/>
  </sheets>
  <definedNames>
    <definedName name="_xlnm.Print_Area" localSheetId="0">ควิกแอคเคาท์ติ้ง!$A$1:$BV$64</definedName>
  </definedNames>
  <calcPr calcId="145621"/>
</workbook>
</file>

<file path=xl/calcChain.xml><?xml version="1.0" encoding="utf-8"?>
<calcChain xmlns="http://schemas.openxmlformats.org/spreadsheetml/2006/main">
  <c r="Q45" i="1" l="1"/>
  <c r="BV3" i="1" l="1"/>
  <c r="BC3" i="1"/>
  <c r="AK3" i="1" l="1"/>
  <c r="R68" i="1"/>
  <c r="G59" i="1"/>
  <c r="O48" i="1"/>
  <c r="BS46" i="1"/>
  <c r="BQ46" i="1"/>
  <c r="BI46" i="1"/>
  <c r="AZ46" i="1"/>
  <c r="AX46" i="1"/>
  <c r="AP46" i="1"/>
  <c r="AH46" i="1"/>
  <c r="AF46" i="1"/>
  <c r="X46" i="1"/>
  <c r="Q46" i="1"/>
  <c r="BU46" i="1" s="1"/>
  <c r="BS45" i="1"/>
  <c r="BQ45" i="1"/>
  <c r="BK59" i="1" s="1"/>
  <c r="AZ45" i="1"/>
  <c r="AX45" i="1"/>
  <c r="AR59" i="1" s="1"/>
  <c r="AH45" i="1"/>
  <c r="AF45" i="1"/>
  <c r="Z59" i="1" s="1"/>
  <c r="BU45" i="1"/>
  <c r="BU44" i="1"/>
  <c r="BS44" i="1"/>
  <c r="BB44" i="1"/>
  <c r="AZ44" i="1"/>
  <c r="AJ44" i="1"/>
  <c r="AH44" i="1"/>
  <c r="BU43" i="1"/>
  <c r="BS43" i="1"/>
  <c r="BB43" i="1"/>
  <c r="AZ43" i="1"/>
  <c r="AJ43" i="1"/>
  <c r="AH43" i="1"/>
  <c r="BU42" i="1"/>
  <c r="BS42" i="1"/>
  <c r="BB42" i="1"/>
  <c r="AZ42" i="1"/>
  <c r="AJ42" i="1"/>
  <c r="AH42" i="1"/>
  <c r="BU41" i="1"/>
  <c r="BS41" i="1"/>
  <c r="BB41" i="1"/>
  <c r="AZ41" i="1"/>
  <c r="AJ41" i="1"/>
  <c r="AH41" i="1"/>
  <c r="BU40" i="1"/>
  <c r="BS40" i="1"/>
  <c r="BB40" i="1"/>
  <c r="AZ40" i="1"/>
  <c r="AJ40" i="1"/>
  <c r="AH40" i="1"/>
  <c r="BU39" i="1"/>
  <c r="BS39" i="1"/>
  <c r="BB39" i="1"/>
  <c r="AZ39" i="1"/>
  <c r="AJ39" i="1"/>
  <c r="AH39" i="1"/>
  <c r="BU38" i="1"/>
  <c r="BS38" i="1"/>
  <c r="BB38" i="1"/>
  <c r="AZ38" i="1"/>
  <c r="AJ38" i="1"/>
  <c r="AH38" i="1"/>
  <c r="BU37" i="1"/>
  <c r="BS37" i="1"/>
  <c r="BB37" i="1"/>
  <c r="AZ37" i="1"/>
  <c r="AJ37" i="1"/>
  <c r="AH37" i="1"/>
  <c r="BU36" i="1"/>
  <c r="BS36" i="1"/>
  <c r="BB36" i="1"/>
  <c r="AZ36" i="1"/>
  <c r="AJ36" i="1"/>
  <c r="AH36" i="1"/>
  <c r="BU35" i="1"/>
  <c r="BS35" i="1"/>
  <c r="BB35" i="1"/>
  <c r="AZ35" i="1"/>
  <c r="AJ35" i="1"/>
  <c r="AH35" i="1"/>
  <c r="BU34" i="1"/>
  <c r="BS34" i="1"/>
  <c r="BB34" i="1"/>
  <c r="AZ34" i="1"/>
  <c r="AJ34" i="1"/>
  <c r="AH34" i="1"/>
  <c r="BU33" i="1"/>
  <c r="BS33" i="1"/>
  <c r="BB33" i="1"/>
  <c r="AZ33" i="1"/>
  <c r="AJ33" i="1"/>
  <c r="AH33" i="1"/>
  <c r="BU32" i="1"/>
  <c r="BS32" i="1"/>
  <c r="BB32" i="1"/>
  <c r="AZ32" i="1"/>
  <c r="AJ32" i="1"/>
  <c r="AH32" i="1"/>
  <c r="BU31" i="1"/>
  <c r="BS31" i="1"/>
  <c r="BB31" i="1"/>
  <c r="AZ31" i="1"/>
  <c r="AJ31" i="1"/>
  <c r="AH31" i="1"/>
  <c r="BU30" i="1"/>
  <c r="BS30" i="1"/>
  <c r="BB30" i="1"/>
  <c r="AZ30" i="1"/>
  <c r="AJ30" i="1"/>
  <c r="AH30" i="1"/>
  <c r="BU29" i="1"/>
  <c r="BS29" i="1"/>
  <c r="BB29" i="1"/>
  <c r="AZ29" i="1"/>
  <c r="AJ29" i="1"/>
  <c r="AH29" i="1"/>
  <c r="BU28" i="1"/>
  <c r="BS28" i="1"/>
  <c r="BB28" i="1"/>
  <c r="AZ28" i="1"/>
  <c r="AJ28" i="1"/>
  <c r="AH28" i="1"/>
  <c r="BU27" i="1"/>
  <c r="BS27" i="1"/>
  <c r="BB27" i="1"/>
  <c r="AZ27" i="1"/>
  <c r="AJ27" i="1"/>
  <c r="AH27" i="1"/>
  <c r="BU26" i="1"/>
  <c r="BS26" i="1"/>
  <c r="BB26" i="1"/>
  <c r="AZ26" i="1"/>
  <c r="AJ26" i="1"/>
  <c r="AH26" i="1"/>
  <c r="BU25" i="1"/>
  <c r="BS25" i="1"/>
  <c r="BB25" i="1"/>
  <c r="AZ25" i="1"/>
  <c r="AJ25" i="1"/>
  <c r="AH25" i="1"/>
  <c r="BU24" i="1"/>
  <c r="BS24" i="1"/>
  <c r="BB24" i="1"/>
  <c r="AZ24" i="1"/>
  <c r="AJ24" i="1"/>
  <c r="AH24" i="1"/>
  <c r="BU23" i="1"/>
  <c r="BS23" i="1"/>
  <c r="BB23" i="1"/>
  <c r="AZ23" i="1"/>
  <c r="AJ23" i="1"/>
  <c r="AH23" i="1"/>
  <c r="BQ18" i="1"/>
  <c r="BN18" i="1"/>
  <c r="BL18" i="1"/>
  <c r="AX18" i="1"/>
  <c r="AU18" i="1"/>
  <c r="AS18" i="1"/>
  <c r="AF18" i="1"/>
  <c r="AC18" i="1"/>
  <c r="AA18" i="1"/>
  <c r="BS16" i="1"/>
  <c r="BQ16" i="1"/>
  <c r="BN16" i="1"/>
  <c r="BL16" i="1"/>
  <c r="AZ16" i="1"/>
  <c r="AX16" i="1"/>
  <c r="AU16" i="1"/>
  <c r="AS16" i="1"/>
  <c r="AH16" i="1"/>
  <c r="AF16" i="1"/>
  <c r="AC16" i="1"/>
  <c r="AA16" i="1"/>
  <c r="BG14" i="1"/>
  <c r="AN14" i="1"/>
  <c r="V14" i="1"/>
  <c r="BT12" i="1"/>
  <c r="BG12" i="1"/>
  <c r="BA12" i="1"/>
  <c r="AN12" i="1"/>
  <c r="AI12" i="1"/>
  <c r="V12" i="1"/>
  <c r="BT11" i="1"/>
  <c r="BA11" i="1"/>
  <c r="AI11" i="1"/>
  <c r="BG8" i="1"/>
  <c r="AN8" i="1"/>
  <c r="V8" i="1"/>
  <c r="BT6" i="1"/>
  <c r="BG6" i="1"/>
  <c r="BA6" i="1"/>
  <c r="AN6" i="1"/>
  <c r="AI6" i="1"/>
  <c r="V6" i="1"/>
  <c r="BT5" i="1"/>
  <c r="BA5" i="1"/>
  <c r="AI5" i="1"/>
  <c r="BU3" i="1"/>
  <c r="BB3" i="1"/>
  <c r="AJ3" i="1"/>
  <c r="AH48" i="1" l="1"/>
  <c r="BS48" i="1"/>
  <c r="R69" i="1"/>
  <c r="AZ48" i="1"/>
  <c r="BB45" i="1"/>
  <c r="AJ45" i="1"/>
  <c r="AJ48" i="1" s="1"/>
  <c r="BU48" i="1"/>
  <c r="Q48" i="1"/>
  <c r="I50" i="1" s="1"/>
  <c r="AJ46" i="1"/>
  <c r="BB46" i="1"/>
  <c r="BB48" i="1" l="1"/>
  <c r="AB50" i="1"/>
  <c r="BM50" i="1"/>
  <c r="AT50" i="1"/>
</calcChain>
</file>

<file path=xl/sharedStrings.xml><?xml version="1.0" encoding="utf-8"?>
<sst xmlns="http://schemas.openxmlformats.org/spreadsheetml/2006/main" count="375" uniqueCount="94">
  <si>
    <t>หนังสือรับรองการหักภาษี ณ ที่จ่าย</t>
  </si>
  <si>
    <t>เล่มที่</t>
  </si>
  <si>
    <t>ตามมาตรา  50  ทวิ  แห่งประมวลรัษฎากร</t>
  </si>
  <si>
    <t>เลขที่</t>
  </si>
  <si>
    <t>ผู้มีหน้าที่หักภาษี  ณ  ที่จ่าย :-</t>
  </si>
  <si>
    <t>เลขประจำตัวประชาชน</t>
  </si>
  <si>
    <t>- ---- ----- -- -</t>
  </si>
  <si>
    <t>ชื่อ</t>
  </si>
  <si>
    <t>เลขประจำตัวผู้เสียภาษีอากร</t>
  </si>
  <si>
    <t>( ให้ระบุว่าเป็น บุคคล นิติบุคคล บริษัท สมาคม หรือ คณะบุคคล )</t>
  </si>
  <si>
    <t>ที่อยู่</t>
  </si>
  <si>
    <t xml:space="preserve">   44/14 ซอยนิมิตใหม่ 12 แขวงทรายกองดิน  เขตคลองสามวา กรุงเทพมหานคร  10510</t>
  </si>
  <si>
    <t>( ให้ระบุ  เลขที่  ตรอก/ซอย  หมู่ที่  ถนน  ตำบล/แขวง  อำเภอ/เขต  จังหวัด )</t>
  </si>
  <si>
    <t>ผู้ถูกหักภาษี  ณ  ที่จ่าย :-</t>
  </si>
  <si>
    <t>ลำดับที่</t>
  </si>
  <si>
    <t>ในแบบ</t>
  </si>
  <si>
    <t>(1) ภ.ง.ด. 1ก.</t>
  </si>
  <si>
    <t>(2) ภ.ง.ด. 1ก.พิเศษ</t>
  </si>
  <si>
    <t>(3) ภ.ง.ด. 2</t>
  </si>
  <si>
    <t>(4) ภ.ง.ด. 2ก.</t>
  </si>
  <si>
    <t>(ให้สามารถอ้างอิงหรือสอบยันกันได้ระหว่างลำดับที่ตาม หนังสือรับรองฯ กับแบบยื่นรายการภาษีหักที่จ่าย)</t>
  </si>
  <si>
    <t>(5) ภ.ง.ด. 3</t>
  </si>
  <si>
    <t>(6) ภ.ง.ด. 3ก.</t>
  </si>
  <si>
    <t>X</t>
  </si>
  <si>
    <t>(7) ภ.ง.ด. 53</t>
  </si>
  <si>
    <t>ประเภทเงินได้พึงประเมินที่จ่าย</t>
  </si>
  <si>
    <t>วัน  เดือน</t>
  </si>
  <si>
    <t>จำนวนเงินที่จ่าย</t>
  </si>
  <si>
    <t>ภาษีที่หัก</t>
  </si>
  <si>
    <t>หรือปีภาษี ที่จ่าย</t>
  </si>
  <si>
    <t>และนำส่งไว้</t>
  </si>
  <si>
    <t>1.</t>
  </si>
  <si>
    <t>เงินเดือน ค่าจ้าง เบี้ยเลี้ยง โบนัส ฯลฯ  ตามมาตรา 40 (1)</t>
  </si>
  <si>
    <t>2.</t>
  </si>
  <si>
    <t>ค่าธรรมเนียม  ค่านายหน้า  ฯลฯ  ตามมาตรา 40 (2)</t>
  </si>
  <si>
    <t>3.</t>
  </si>
  <si>
    <t>ค่าแห่งลิขสิทธิ์  ฯลฯ  ตามมาตรา 40 (3)</t>
  </si>
  <si>
    <t>4.</t>
  </si>
  <si>
    <t>(ก) ค่าดอกเบี้ย ฯลฯ  ตามมาตรา 40 (4) (ก)</t>
  </si>
  <si>
    <t>(ข) เงินปันผล ส่วนแบ่งของกำไร ฯลฯ ตามมาตรา 40 (4) (ข)</t>
  </si>
  <si>
    <t>(1) กรณีผู้ด้รับเงินปันผลได้รับเครดิตภาษี โดยจ่ายจาก</t>
  </si>
  <si>
    <t>กำไรสุทธิของกิจการที่ต้องเสียภาษีเงินได้นิติบุคคลในอัตราดังนี้</t>
  </si>
  <si>
    <t>(1.1) อัตราร้อยละ 30 ของกำไรสุทธิ</t>
  </si>
  <si>
    <t>(1.2) อัตราร้อยละ 25 ของกำไรสุทธิ</t>
  </si>
  <si>
    <t>(1.3) อัตราร้อยละ 20 ของกำไรสุทธิ</t>
  </si>
  <si>
    <t>(1.4) อัตราอื่น ๆ ( ระบุ )</t>
  </si>
  <si>
    <t>ของกำไรสุทธิ</t>
  </si>
  <si>
    <t>(2) กิจการที่ได้รับยกเว้นภาษีเงินได้นิติบุคคลซึ่ง ผู้รับเงินปันผลไม่ได้รับเครดิตภาษี</t>
  </si>
  <si>
    <t>(2.1) กำไรสุทธิของกิจการที่ได้รับยกเว้นภาษีเงินได้นิติบุคคล</t>
  </si>
  <si>
    <t>(2.2) เงินปันผลหรือเงินส่วนแบ่งของกำไรที่ได้รับยกเว้นไม่ต้องนำมารวม</t>
  </si>
  <si>
    <t>คำนวณเป็นรายได้เพื่อเสียภาษีนิติบุคคล</t>
  </si>
  <si>
    <t>(2.3) กำไรสุทธิส่วนที่ได้หักผลขาดทุนสุทธิยกมาไม่เกิน 5 ปี</t>
  </si>
  <si>
    <t>ก่อนรอบระยะเวลาบัญชีปัจจุบัน</t>
  </si>
  <si>
    <t>(2.4) กำไรที่รับรู้ทางบัญชีโดยวิธีส่วนได้เสีย (equity method)</t>
  </si>
  <si>
    <t>(2.5) อัตราอื่น ๆ ( ระบุ )</t>
  </si>
  <si>
    <t>5.</t>
  </si>
  <si>
    <t>การจ่ายเงินได้ที่ต้องหักภาษี ณ. ที่จ่าย ตามคำสั่งกรมสรรพากรที่ออกตาม</t>
  </si>
  <si>
    <t>มาตรา 3 เตรส เช่น รางวัล ส่วนลดหรือประโยชน์ใดๆ เนื่องจากการส่งเสริมการขาย</t>
  </si>
  <si>
    <t>รางวัลในการประกวด การแข่งขัน การชิงโชค ค่าแสดงของนักแสดงสาธารณะ</t>
  </si>
  <si>
    <r>
      <rPr>
        <u/>
        <sz val="10"/>
        <rFont val="Leelawadee"/>
        <family val="2"/>
      </rPr>
      <t>ค่าบริการ</t>
    </r>
    <r>
      <rPr>
        <sz val="10"/>
        <rFont val="Leelawadee"/>
        <family val="2"/>
      </rPr>
      <t xml:space="preserve"> ค่าขนส่ง</t>
    </r>
    <r>
      <rPr>
        <sz val="10"/>
        <color theme="1"/>
        <rFont val="Leelawadee"/>
        <family val="2"/>
      </rPr>
      <t xml:space="preserve"> ค่าจ้างทำของ ค่าจ้างโฆษณา ค่าเช่า ค่าเบี้ยประกันวินาศภัย ฯลฯ</t>
    </r>
  </si>
  <si>
    <r>
      <rPr>
        <u/>
        <sz val="10"/>
        <rFont val="Leelawadee"/>
        <family val="2"/>
      </rPr>
      <t xml:space="preserve">ค่าบริการ </t>
    </r>
    <r>
      <rPr>
        <sz val="10"/>
        <rFont val="Leelawadee"/>
        <family val="2"/>
      </rPr>
      <t>ค่าขนส่ง</t>
    </r>
    <r>
      <rPr>
        <sz val="10"/>
        <color theme="1"/>
        <rFont val="Leelawadee"/>
        <family val="2"/>
      </rPr>
      <t xml:space="preserve"> ค่าจ้างทำของ ค่าจ้างโฆษณา ค่าเช่า ค่าเบี้ยประกันวินาศภัย ฯลฯ</t>
    </r>
  </si>
  <si>
    <t>6.</t>
  </si>
  <si>
    <t>อื่นๆ(ระบุ)</t>
  </si>
  <si>
    <t>รวมเงินที่จ่าย และ ภาษีที่นำส่ง</t>
  </si>
  <si>
    <t>รวมเงินภาษีที่นำส่ง (ตัวอักษร)</t>
  </si>
  <si>
    <t>เงินสะสมจ่ายเข้ากองทุนสำรองเลี้ยงชีพ ใบอนุญาตเลขที่</t>
  </si>
  <si>
    <t>จำนวนเงิน</t>
  </si>
  <si>
    <t>บาท</t>
  </si>
  <si>
    <t xml:space="preserve">เงินสมทบจ่ายเข้ากองทุนประกันสังคม จำนวน </t>
  </si>
  <si>
    <t>เลขที่บัญชีนายจ้าง</t>
  </si>
  <si>
    <t>เลขที่บัตรประกันสังคม ของผู้ถูกหักภาษี ณ ที่จ่าย</t>
  </si>
  <si>
    <t>ผู้จ่ายเงิน</t>
  </si>
  <si>
    <t>ขอรับรองว่าข้อความและตัวเลขดังกล่าวข้างต้น ถูกต้องตรงกับความจริงทุกประการ</t>
  </si>
  <si>
    <t>หักภาษี  ณ  ที่จ่าย</t>
  </si>
  <si>
    <t>ออกภาษีให้ตลอดไป</t>
  </si>
  <si>
    <t>ออกภาษีให้ครั้งเดียว</t>
  </si>
  <si>
    <t>ลงชื่อ</t>
  </si>
  <si>
    <t>ผู้มีหน้าที่หักภาษี ณ ที่จ่าย</t>
  </si>
  <si>
    <t>อื่นๆ (ระบุ)</t>
  </si>
  <si>
    <t>วัน เดือน ปี  ที่ออกหนังสือรับรองฯ</t>
  </si>
  <si>
    <t xml:space="preserve"> คำเตือน</t>
  </si>
  <si>
    <t xml:space="preserve">ผู้มีหน้าที่ออกหนังสือรับรองการหักภาษี ณ. ที่จ่าย  </t>
  </si>
  <si>
    <r>
      <t>หมายเหตุ</t>
    </r>
    <r>
      <rPr>
        <sz val="8"/>
        <color indexed="8"/>
        <rFont val="Leelawadee"/>
        <family val="2"/>
      </rPr>
      <t xml:space="preserve"> เลขประจำตัวผู้เสียภาษีอากร (13 หลัก)* หมายถึง</t>
    </r>
  </si>
  <si>
    <t>ฝ่าฝืนไม่ปฏิบัติตามมาตรา  50  ทวิ  แห่งประมวลรัษฎากร</t>
  </si>
  <si>
    <t>1. กรณีบุคคลธรรมดาไทย ให้ใช้เลขประจำตัวประชาชนของกรมการปกครอง</t>
  </si>
  <si>
    <t>ต้องรับโทษทางอาญา  ตามมาตรา  35  แห่งประมวลรัษฎากร</t>
  </si>
  <si>
    <t>2. กรณีนิติบุคคล ให้ใช้เลขทะเบียนนิติบุคคลของกรมพัฒนาธุรกิจการค้า</t>
  </si>
  <si>
    <t>'</t>
  </si>
  <si>
    <t xml:space="preserve">3. กรณีอื่น ๆ นอกเหนือจาก 1. และ 2. ให้ใช้เลขประจำตัวผู้เสียภาษีอากร (13 หลัก) </t>
  </si>
  <si>
    <t>0105553132630</t>
  </si>
  <si>
    <t xml:space="preserve">  บริษัท ควิกแอคเคาท์ติ้ง จำกัด</t>
  </si>
  <si>
    <t>18-001</t>
  </si>
  <si>
    <t xml:space="preserve">  บริษัท  จำกัด</t>
  </si>
  <si>
    <t>1111111111111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</si>
</sst>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.00_ ;[Red]\-\ #,##0.00_ ;"/>
    <numFmt numFmtId="188" formatCode="#,##0.00_ ;[Red]\-#,##0.00\ "/>
    <numFmt numFmtId="189" formatCode="[$-101041E]d\ mmm\ yy;@"/>
    <numFmt numFmtId="190" formatCode="[$-101041E]d\ mmmm\ yyyy;@"/>
    <numFmt numFmtId="191" formatCode="[$-F800]dddd\,\ mmmm\ dd\,\ yyyy"/>
  </numFmts>
  <fonts count="21" x14ac:knownFonts="1">
    <font>
      <sz val="10"/>
      <color theme="1"/>
      <name val="Leelawadee"/>
      <family val="2"/>
    </font>
    <font>
      <sz val="10"/>
      <color indexed="8"/>
      <name val="Leelawadee"/>
      <family val="2"/>
    </font>
    <font>
      <b/>
      <sz val="10"/>
      <color indexed="8"/>
      <name val="Leelawadee"/>
      <family val="2"/>
    </font>
    <font>
      <b/>
      <sz val="14"/>
      <color indexed="8"/>
      <name val="Leelawadee"/>
      <family val="2"/>
    </font>
    <font>
      <sz val="11"/>
      <color indexed="8"/>
      <name val="Leelawadee"/>
      <family val="2"/>
    </font>
    <font>
      <sz val="12"/>
      <color indexed="30"/>
      <name val="Tw Cen MT"/>
      <family val="2"/>
    </font>
    <font>
      <b/>
      <sz val="11"/>
      <color indexed="30"/>
      <name val="Tw Cen MT"/>
      <family val="2"/>
    </font>
    <font>
      <sz val="12"/>
      <color indexed="8"/>
      <name val="Tw Cen MT"/>
      <family val="2"/>
    </font>
    <font>
      <b/>
      <sz val="12"/>
      <color indexed="8"/>
      <name val="Tw Cen MT"/>
      <family val="2"/>
    </font>
    <font>
      <b/>
      <sz val="11"/>
      <color indexed="8"/>
      <name val="Leelawadee"/>
      <family val="2"/>
    </font>
    <font>
      <sz val="11"/>
      <color indexed="30"/>
      <name val="Segoe UI Symbol"/>
      <family val="2"/>
    </font>
    <font>
      <sz val="10"/>
      <name val="Leelawadee"/>
      <family val="2"/>
    </font>
    <font>
      <sz val="11"/>
      <name val="Segoe UI Symbol"/>
      <family val="2"/>
    </font>
    <font>
      <sz val="14"/>
      <name val="CordiaUPC"/>
      <family val="2"/>
    </font>
    <font>
      <sz val="14"/>
      <color indexed="30"/>
      <name val="CordiaUPC"/>
      <family val="2"/>
    </font>
    <font>
      <sz val="8"/>
      <color indexed="8"/>
      <name val="Leelawadee"/>
      <family val="2"/>
    </font>
    <font>
      <i/>
      <sz val="10"/>
      <color indexed="8"/>
      <name val="BrowalliaUPC"/>
      <family val="2"/>
    </font>
    <font>
      <sz val="12"/>
      <color indexed="8"/>
      <name val="Leelawadee"/>
      <family val="2"/>
    </font>
    <font>
      <u/>
      <sz val="10"/>
      <name val="Leelawadee"/>
      <family val="2"/>
    </font>
    <font>
      <sz val="10"/>
      <color indexed="30"/>
      <name val="Leelawadee"/>
      <family val="2"/>
    </font>
    <font>
      <b/>
      <sz val="8"/>
      <color indexed="8"/>
      <name val="Leelawade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1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10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10"/>
      </left>
      <right/>
      <top style="thin">
        <color indexed="10"/>
      </top>
      <bottom style="thick">
        <color indexed="10"/>
      </bottom>
      <diagonal/>
    </border>
    <border>
      <left/>
      <right style="thick">
        <color indexed="10"/>
      </right>
      <top style="thin">
        <color indexed="10"/>
      </top>
      <bottom style="thick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10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horizontal="centerContinuous"/>
    </xf>
    <xf numFmtId="49" fontId="2" fillId="0" borderId="0" xfId="0" quotePrefix="1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0" fontId="0" fillId="2" borderId="0" xfId="0" applyFill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4" fillId="0" borderId="4" xfId="0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5" xfId="0" applyBorder="1" applyAlignment="1">
      <alignment horizontal="right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5" xfId="0" applyFont="1" applyBorder="1"/>
    <xf numFmtId="0" fontId="8" fillId="0" borderId="6" xfId="0" applyFont="1" applyBorder="1" applyAlignment="1">
      <alignment vertical="center"/>
    </xf>
    <xf numFmtId="0" fontId="9" fillId="0" borderId="1" xfId="0" applyFont="1" applyBorder="1"/>
    <xf numFmtId="0" fontId="10" fillId="0" borderId="3" xfId="0" quotePrefix="1" applyFont="1" applyBorder="1" applyAlignment="1">
      <alignment horizontal="centerContinuous"/>
    </xf>
    <xf numFmtId="0" fontId="11" fillId="0" borderId="2" xfId="0" applyFont="1" applyBorder="1" applyAlignment="1">
      <alignment horizontal="centerContinuous"/>
    </xf>
    <xf numFmtId="0" fontId="12" fillId="0" borderId="3" xfId="0" quotePrefix="1" applyFont="1" applyBorder="1" applyAlignment="1">
      <alignment horizontal="centerContinuous"/>
    </xf>
    <xf numFmtId="0" fontId="0" fillId="0" borderId="0" xfId="0" quotePrefix="1"/>
    <xf numFmtId="0" fontId="11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0" xfId="0" applyBorder="1"/>
    <xf numFmtId="0" fontId="13" fillId="0" borderId="8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0" fillId="0" borderId="0" xfId="0" applyBorder="1" applyAlignment="1">
      <alignment horizontal="right"/>
    </xf>
    <xf numFmtId="0" fontId="12" fillId="0" borderId="9" xfId="0" quotePrefix="1" applyFont="1" applyBorder="1" applyAlignment="1">
      <alignment horizontal="centerContinuous"/>
    </xf>
    <xf numFmtId="0" fontId="11" fillId="0" borderId="0" xfId="0" applyFont="1" applyBorder="1" applyAlignment="1">
      <alignment horizontal="centerContinuous"/>
    </xf>
    <xf numFmtId="0" fontId="13" fillId="0" borderId="1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7" xfId="0" applyBorder="1"/>
    <xf numFmtId="0" fontId="15" fillId="0" borderId="0" xfId="0" applyFont="1" applyBorder="1"/>
    <xf numFmtId="0" fontId="0" fillId="0" borderId="9" xfId="0" applyBorder="1"/>
    <xf numFmtId="0" fontId="0" fillId="0" borderId="8" xfId="0" applyBorder="1"/>
    <xf numFmtId="0" fontId="0" fillId="0" borderId="11" xfId="0" applyBorder="1"/>
    <xf numFmtId="0" fontId="11" fillId="0" borderId="10" xfId="0" applyFont="1" applyBorder="1"/>
    <xf numFmtId="0" fontId="11" fillId="0" borderId="12" xfId="0" applyFont="1" applyBorder="1"/>
    <xf numFmtId="0" fontId="0" fillId="0" borderId="4" xfId="0" applyBorder="1"/>
    <xf numFmtId="0" fontId="0" fillId="0" borderId="5" xfId="0" applyBorder="1"/>
    <xf numFmtId="0" fontId="15" fillId="0" borderId="5" xfId="0" applyFont="1" applyBorder="1"/>
    <xf numFmtId="0" fontId="11" fillId="0" borderId="5" xfId="0" applyFont="1" applyBorder="1"/>
    <xf numFmtId="0" fontId="0" fillId="0" borderId="6" xfId="0" applyBorder="1"/>
    <xf numFmtId="0" fontId="12" fillId="0" borderId="0" xfId="0" quotePrefix="1" applyFont="1" applyBorder="1" applyAlignment="1">
      <alignment horizontal="centerContinuous"/>
    </xf>
    <xf numFmtId="0" fontId="4" fillId="0" borderId="7" xfId="0" applyFont="1" applyBorder="1"/>
    <xf numFmtId="0" fontId="0" fillId="0" borderId="13" xfId="0" applyBorder="1"/>
    <xf numFmtId="0" fontId="0" fillId="0" borderId="14" xfId="0" applyBorder="1"/>
    <xf numFmtId="0" fontId="4" fillId="0" borderId="0" xfId="0" applyFont="1" applyBorder="1"/>
    <xf numFmtId="0" fontId="2" fillId="0" borderId="15" xfId="0" applyFont="1" applyBorder="1" applyAlignment="1">
      <alignment horizontal="center"/>
    </xf>
    <xf numFmtId="187" fontId="2" fillId="0" borderId="15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16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17" xfId="0" applyNumberFormat="1" applyFont="1" applyFill="1" applyBorder="1" applyAlignment="1">
      <alignment vertical="center"/>
    </xf>
    <xf numFmtId="188" fontId="0" fillId="0" borderId="0" xfId="0" applyNumberFormat="1"/>
    <xf numFmtId="0" fontId="11" fillId="0" borderId="16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center"/>
    </xf>
    <xf numFmtId="187" fontId="0" fillId="0" borderId="17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/>
    <xf numFmtId="0" fontId="0" fillId="0" borderId="7" xfId="0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20" fillId="0" borderId="0" xfId="0" applyFont="1"/>
    <xf numFmtId="0" fontId="15" fillId="0" borderId="0" xfId="0" applyFont="1"/>
    <xf numFmtId="0" fontId="20" fillId="0" borderId="0" xfId="0" applyFont="1" applyAlignment="1">
      <alignment horizontal="left" indent="1"/>
    </xf>
    <xf numFmtId="0" fontId="15" fillId="0" borderId="0" xfId="0" applyFont="1" applyAlignment="1">
      <alignment horizontal="left" indent="1"/>
    </xf>
    <xf numFmtId="49" fontId="2" fillId="0" borderId="0" xfId="0" quotePrefix="1" applyNumberFormat="1" applyFont="1" applyAlignment="1">
      <alignment horizontal="center"/>
    </xf>
    <xf numFmtId="187" fontId="0" fillId="0" borderId="4" xfId="0" applyNumberFormat="1" applyFill="1" applyBorder="1" applyAlignment="1">
      <alignment vertical="center"/>
    </xf>
    <xf numFmtId="187" fontId="0" fillId="0" borderId="6" xfId="0" applyNumberFormat="1" applyFill="1" applyBorder="1" applyAlignment="1">
      <alignment vertical="center"/>
    </xf>
    <xf numFmtId="190" fontId="11" fillId="0" borderId="22" xfId="0" applyNumberFormat="1" applyFont="1" applyBorder="1" applyAlignment="1">
      <alignment horizontal="center" vertical="center"/>
    </xf>
    <xf numFmtId="191" fontId="0" fillId="0" borderId="22" xfId="0" applyNumberFormat="1" applyBorder="1" applyAlignment="1">
      <alignment horizontal="center" vertical="center"/>
    </xf>
    <xf numFmtId="47" fontId="0" fillId="0" borderId="4" xfId="0" applyNumberFormat="1" applyFill="1" applyBorder="1" applyAlignment="1">
      <alignment horizontal="center" vertical="center"/>
    </xf>
    <xf numFmtId="47" fontId="0" fillId="0" borderId="6" xfId="0" applyNumberFormat="1" applyFill="1" applyBorder="1" applyAlignment="1">
      <alignment horizontal="center" vertical="center"/>
    </xf>
    <xf numFmtId="187" fontId="0" fillId="0" borderId="4" xfId="0" applyNumberFormat="1" applyFill="1" applyBorder="1" applyAlignment="1">
      <alignment horizontal="center" vertical="center" shrinkToFit="1"/>
    </xf>
    <xf numFmtId="187" fontId="0" fillId="0" borderId="6" xfId="0" applyNumberFormat="1" applyFill="1" applyBorder="1" applyAlignment="1">
      <alignment horizontal="center" vertical="center" shrinkToFit="1"/>
    </xf>
    <xf numFmtId="187" fontId="0" fillId="0" borderId="7" xfId="0" applyNumberFormat="1" applyFill="1" applyBorder="1" applyAlignment="1">
      <alignment horizontal="center" vertical="center" shrinkToFit="1"/>
    </xf>
    <xf numFmtId="187" fontId="0" fillId="0" borderId="9" xfId="0" applyNumberFormat="1" applyFill="1" applyBorder="1" applyAlignment="1">
      <alignment horizontal="center" vertical="center" shrinkToFit="1"/>
    </xf>
    <xf numFmtId="187" fontId="0" fillId="0" borderId="7" xfId="0" applyNumberFormat="1" applyFill="1" applyBorder="1" applyAlignment="1">
      <alignment vertical="center"/>
    </xf>
    <xf numFmtId="187" fontId="0" fillId="0" borderId="9" xfId="0" applyNumberFormat="1" applyFill="1" applyBorder="1" applyAlignment="1">
      <alignment vertical="center"/>
    </xf>
    <xf numFmtId="189" fontId="0" fillId="0" borderId="7" xfId="0" applyNumberFormat="1" applyFill="1" applyBorder="1" applyAlignment="1">
      <alignment horizontal="center" vertical="center" shrinkToFit="1"/>
    </xf>
    <xf numFmtId="189" fontId="0" fillId="0" borderId="9" xfId="0" applyNumberFormat="1" applyFill="1" applyBorder="1" applyAlignment="1">
      <alignment horizontal="center" vertical="center" shrinkToFit="1"/>
    </xf>
    <xf numFmtId="187" fontId="0" fillId="0" borderId="7" xfId="0" applyNumberFormat="1" applyFill="1" applyBorder="1" applyAlignment="1">
      <alignment horizontal="center" vertical="center"/>
    </xf>
    <xf numFmtId="187" fontId="0" fillId="0" borderId="9" xfId="0" applyNumberFormat="1" applyFill="1" applyBorder="1" applyAlignment="1">
      <alignment horizontal="center" vertical="center"/>
    </xf>
    <xf numFmtId="187" fontId="0" fillId="0" borderId="1" xfId="0" applyNumberFormat="1" applyFill="1" applyBorder="1" applyAlignment="1">
      <alignment vertical="center"/>
    </xf>
    <xf numFmtId="187" fontId="0" fillId="0" borderId="3" xfId="0" applyNumberFormat="1" applyFill="1" applyBorder="1" applyAlignment="1">
      <alignment vertical="center"/>
    </xf>
    <xf numFmtId="187" fontId="0" fillId="0" borderId="1" xfId="0" applyNumberFormat="1" applyFill="1" applyBorder="1" applyAlignment="1">
      <alignment horizontal="center" vertical="center"/>
    </xf>
    <xf numFmtId="187" fontId="0" fillId="0" borderId="3" xfId="0" applyNumberForma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87" fontId="0" fillId="0" borderId="1" xfId="0" applyNumberFormat="1" applyFill="1" applyBorder="1" applyAlignment="1">
      <alignment horizontal="center" vertical="center" shrinkToFit="1"/>
    </xf>
    <xf numFmtId="187" fontId="0" fillId="0" borderId="3" xfId="0" applyNumberFormat="1" applyFill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52</xdr:row>
      <xdr:rowOff>28576</xdr:rowOff>
    </xdr:from>
    <xdr:to>
      <xdr:col>2</xdr:col>
      <xdr:colOff>9525</xdr:colOff>
      <xdr:row>52</xdr:row>
      <xdr:rowOff>123826</xdr:rowOff>
    </xdr:to>
    <xdr:sp macro="" textlink="">
      <xdr:nvSpPr>
        <xdr:cNvPr id="2" name="Rounded Rectang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190500" y="8734426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0</xdr:col>
      <xdr:colOff>38100</xdr:colOff>
      <xdr:row>51</xdr:row>
      <xdr:rowOff>38100</xdr:rowOff>
    </xdr:from>
    <xdr:to>
      <xdr:col>1</xdr:col>
      <xdr:colOff>9525</xdr:colOff>
      <xdr:row>51</xdr:row>
      <xdr:rowOff>133350</xdr:rowOff>
    </xdr:to>
    <xdr:sp macro="" textlink="">
      <xdr:nvSpPr>
        <xdr:cNvPr id="3" name="Rounded Rectangl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38100" y="8582025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0</xdr:col>
      <xdr:colOff>38100</xdr:colOff>
      <xdr:row>55</xdr:row>
      <xdr:rowOff>28575</xdr:rowOff>
    </xdr:from>
    <xdr:to>
      <xdr:col>0</xdr:col>
      <xdr:colOff>152400</xdr:colOff>
      <xdr:row>55</xdr:row>
      <xdr:rowOff>142875</xdr:rowOff>
    </xdr:to>
    <xdr:sp macro="" textlink="">
      <xdr:nvSpPr>
        <xdr:cNvPr id="4" name="Rounded Rectangl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8100" y="9220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20</xdr:col>
      <xdr:colOff>9525</xdr:colOff>
      <xdr:row>52</xdr:row>
      <xdr:rowOff>28576</xdr:rowOff>
    </xdr:from>
    <xdr:to>
      <xdr:col>21</xdr:col>
      <xdr:colOff>9525</xdr:colOff>
      <xdr:row>52</xdr:row>
      <xdr:rowOff>123826</xdr:rowOff>
    </xdr:to>
    <xdr:sp macro="" textlink="">
      <xdr:nvSpPr>
        <xdr:cNvPr id="5" name="Rounded Rectangle 7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8077200" y="8734426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19</xdr:col>
      <xdr:colOff>38100</xdr:colOff>
      <xdr:row>51</xdr:row>
      <xdr:rowOff>38100</xdr:rowOff>
    </xdr:from>
    <xdr:to>
      <xdr:col>20</xdr:col>
      <xdr:colOff>9525</xdr:colOff>
      <xdr:row>51</xdr:row>
      <xdr:rowOff>133350</xdr:rowOff>
    </xdr:to>
    <xdr:sp macro="" textlink="">
      <xdr:nvSpPr>
        <xdr:cNvPr id="6" name="Rounded Rectangle 8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7924800" y="8582025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16</xdr:col>
      <xdr:colOff>0</xdr:colOff>
      <xdr:row>55</xdr:row>
      <xdr:rowOff>0</xdr:rowOff>
    </xdr:from>
    <xdr:to>
      <xdr:col>17</xdr:col>
      <xdr:colOff>676275</xdr:colOff>
      <xdr:row>59</xdr:row>
      <xdr:rowOff>76201</xdr:rowOff>
    </xdr:to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248400" y="9191625"/>
          <a:ext cx="857250" cy="800101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ประทับตรานิติบุคค</a:t>
          </a:r>
        </a:p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(ถ้ามี)</a:t>
          </a:r>
        </a:p>
      </xdr:txBody>
    </xdr:sp>
    <xdr:clientData/>
  </xdr:twoCellAnchor>
  <xdr:twoCellAnchor>
    <xdr:from>
      <xdr:col>35</xdr:col>
      <xdr:colOff>0</xdr:colOff>
      <xdr:row>55</xdr:row>
      <xdr:rowOff>0</xdr:rowOff>
    </xdr:from>
    <xdr:to>
      <xdr:col>36</xdr:col>
      <xdr:colOff>676275</xdr:colOff>
      <xdr:row>59</xdr:row>
      <xdr:rowOff>76201</xdr:rowOff>
    </xdr:to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4135100" y="9191625"/>
          <a:ext cx="857250" cy="800101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ประทับตรานิติบุคค</a:t>
          </a:r>
        </a:p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(ถ้ามี)</a:t>
          </a:r>
        </a:p>
      </xdr:txBody>
    </xdr:sp>
    <xdr:clientData/>
  </xdr:twoCellAnchor>
  <xdr:twoCellAnchor>
    <xdr:from>
      <xdr:col>38</xdr:col>
      <xdr:colOff>9525</xdr:colOff>
      <xdr:row>52</xdr:row>
      <xdr:rowOff>28576</xdr:rowOff>
    </xdr:from>
    <xdr:to>
      <xdr:col>39</xdr:col>
      <xdr:colOff>9525</xdr:colOff>
      <xdr:row>52</xdr:row>
      <xdr:rowOff>123826</xdr:rowOff>
    </xdr:to>
    <xdr:sp macro="" textlink="">
      <xdr:nvSpPr>
        <xdr:cNvPr id="9" name="Rounded Rectangle 15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xfrm>
          <a:off x="15506700" y="8734426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37</xdr:col>
      <xdr:colOff>38100</xdr:colOff>
      <xdr:row>51</xdr:row>
      <xdr:rowOff>38100</xdr:rowOff>
    </xdr:from>
    <xdr:to>
      <xdr:col>38</xdr:col>
      <xdr:colOff>9525</xdr:colOff>
      <xdr:row>51</xdr:row>
      <xdr:rowOff>133350</xdr:rowOff>
    </xdr:to>
    <xdr:sp macro="" textlink="">
      <xdr:nvSpPr>
        <xdr:cNvPr id="10" name="Rounded Rectangle 16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xfrm>
          <a:off x="15354300" y="8582025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53</xdr:col>
      <xdr:colOff>0</xdr:colOff>
      <xdr:row>55</xdr:row>
      <xdr:rowOff>0</xdr:rowOff>
    </xdr:from>
    <xdr:to>
      <xdr:col>54</xdr:col>
      <xdr:colOff>676275</xdr:colOff>
      <xdr:row>59</xdr:row>
      <xdr:rowOff>76201</xdr:rowOff>
    </xdr:to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1564600" y="9191625"/>
          <a:ext cx="857250" cy="800101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ประทับตรานิติบุคค</a:t>
          </a:r>
        </a:p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(ถ้ามี)</a:t>
          </a:r>
        </a:p>
      </xdr:txBody>
    </xdr:sp>
    <xdr:clientData/>
  </xdr:twoCellAnchor>
  <xdr:twoCellAnchor>
    <xdr:from>
      <xdr:col>57</xdr:col>
      <xdr:colOff>9525</xdr:colOff>
      <xdr:row>52</xdr:row>
      <xdr:rowOff>28576</xdr:rowOff>
    </xdr:from>
    <xdr:to>
      <xdr:col>58</xdr:col>
      <xdr:colOff>9525</xdr:colOff>
      <xdr:row>52</xdr:row>
      <xdr:rowOff>123826</xdr:rowOff>
    </xdr:to>
    <xdr:sp macro="" textlink="">
      <xdr:nvSpPr>
        <xdr:cNvPr id="12" name="Rounded Rectangle 22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>
        <a:xfrm>
          <a:off x="23545800" y="8734426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56</xdr:col>
      <xdr:colOff>38100</xdr:colOff>
      <xdr:row>51</xdr:row>
      <xdr:rowOff>38100</xdr:rowOff>
    </xdr:from>
    <xdr:to>
      <xdr:col>57</xdr:col>
      <xdr:colOff>9525</xdr:colOff>
      <xdr:row>51</xdr:row>
      <xdr:rowOff>133350</xdr:rowOff>
    </xdr:to>
    <xdr:sp macro="" textlink="">
      <xdr:nvSpPr>
        <xdr:cNvPr id="13" name="Rounded Rectangle 23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>
          <a:off x="23393400" y="8582025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72</xdr:col>
      <xdr:colOff>0</xdr:colOff>
      <xdr:row>55</xdr:row>
      <xdr:rowOff>0</xdr:rowOff>
    </xdr:from>
    <xdr:to>
      <xdr:col>73</xdr:col>
      <xdr:colOff>676275</xdr:colOff>
      <xdr:row>59</xdr:row>
      <xdr:rowOff>76201</xdr:rowOff>
    </xdr:to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9603700" y="9191625"/>
          <a:ext cx="857250" cy="800101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ประทับตรานิติบุคค</a:t>
          </a:r>
        </a:p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(ถ้ามี)</a:t>
          </a:r>
        </a:p>
      </xdr:txBody>
    </xdr:sp>
    <xdr:clientData/>
  </xdr:twoCellAnchor>
  <xdr:twoCellAnchor>
    <xdr:from>
      <xdr:col>0</xdr:col>
      <xdr:colOff>38100</xdr:colOff>
      <xdr:row>56</xdr:row>
      <xdr:rowOff>28575</xdr:rowOff>
    </xdr:from>
    <xdr:to>
      <xdr:col>0</xdr:col>
      <xdr:colOff>152400</xdr:colOff>
      <xdr:row>56</xdr:row>
      <xdr:rowOff>142875</xdr:rowOff>
    </xdr:to>
    <xdr:sp macro="" textlink="">
      <xdr:nvSpPr>
        <xdr:cNvPr id="15" name="Rounded Rectangle 3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38100" y="9401175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</xdr:colOff>
      <xdr:row>57</xdr:row>
      <xdr:rowOff>47625</xdr:rowOff>
    </xdr:from>
    <xdr:to>
      <xdr:col>0</xdr:col>
      <xdr:colOff>152400</xdr:colOff>
      <xdr:row>57</xdr:row>
      <xdr:rowOff>161925</xdr:rowOff>
    </xdr:to>
    <xdr:sp macro="" textlink="">
      <xdr:nvSpPr>
        <xdr:cNvPr id="16" name="Rounded Rectangle 3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38100" y="9601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</xdr:colOff>
      <xdr:row>58</xdr:row>
      <xdr:rowOff>38100</xdr:rowOff>
    </xdr:from>
    <xdr:to>
      <xdr:col>0</xdr:col>
      <xdr:colOff>152400</xdr:colOff>
      <xdr:row>58</xdr:row>
      <xdr:rowOff>152400</xdr:rowOff>
    </xdr:to>
    <xdr:sp macro="" textlink="">
      <xdr:nvSpPr>
        <xdr:cNvPr id="17" name="Rounded Rectangle 3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38100" y="977265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38100</xdr:colOff>
      <xdr:row>55</xdr:row>
      <xdr:rowOff>28575</xdr:rowOff>
    </xdr:from>
    <xdr:to>
      <xdr:col>19</xdr:col>
      <xdr:colOff>152400</xdr:colOff>
      <xdr:row>55</xdr:row>
      <xdr:rowOff>142875</xdr:rowOff>
    </xdr:to>
    <xdr:sp macro="" textlink="">
      <xdr:nvSpPr>
        <xdr:cNvPr id="18" name="Rounded Rectangle 3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7924800" y="9220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19</xdr:col>
      <xdr:colOff>38100</xdr:colOff>
      <xdr:row>56</xdr:row>
      <xdr:rowOff>28575</xdr:rowOff>
    </xdr:from>
    <xdr:to>
      <xdr:col>19</xdr:col>
      <xdr:colOff>152400</xdr:colOff>
      <xdr:row>56</xdr:row>
      <xdr:rowOff>142875</xdr:rowOff>
    </xdr:to>
    <xdr:sp macro="" textlink="">
      <xdr:nvSpPr>
        <xdr:cNvPr id="19" name="Rounded Rectangle 3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7924800" y="9401175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38100</xdr:colOff>
      <xdr:row>57</xdr:row>
      <xdr:rowOff>47625</xdr:rowOff>
    </xdr:from>
    <xdr:to>
      <xdr:col>19</xdr:col>
      <xdr:colOff>152400</xdr:colOff>
      <xdr:row>57</xdr:row>
      <xdr:rowOff>161925</xdr:rowOff>
    </xdr:to>
    <xdr:sp macro="" textlink="">
      <xdr:nvSpPr>
        <xdr:cNvPr id="20" name="Rounded Rectangle 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7924800" y="9601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38100</xdr:colOff>
      <xdr:row>58</xdr:row>
      <xdr:rowOff>38100</xdr:rowOff>
    </xdr:from>
    <xdr:to>
      <xdr:col>19</xdr:col>
      <xdr:colOff>152400</xdr:colOff>
      <xdr:row>58</xdr:row>
      <xdr:rowOff>152400</xdr:rowOff>
    </xdr:to>
    <xdr:sp macro="" textlink="">
      <xdr:nvSpPr>
        <xdr:cNvPr id="21" name="Rounded Rectangle 3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7924800" y="977265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47625</xdr:colOff>
      <xdr:row>55</xdr:row>
      <xdr:rowOff>28575</xdr:rowOff>
    </xdr:from>
    <xdr:to>
      <xdr:col>37</xdr:col>
      <xdr:colOff>161925</xdr:colOff>
      <xdr:row>55</xdr:row>
      <xdr:rowOff>142875</xdr:rowOff>
    </xdr:to>
    <xdr:sp macro="" textlink="">
      <xdr:nvSpPr>
        <xdr:cNvPr id="22" name="Rounded Rectangle 3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15363825" y="9220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37</xdr:col>
      <xdr:colOff>47625</xdr:colOff>
      <xdr:row>56</xdr:row>
      <xdr:rowOff>28575</xdr:rowOff>
    </xdr:from>
    <xdr:to>
      <xdr:col>37</xdr:col>
      <xdr:colOff>161925</xdr:colOff>
      <xdr:row>56</xdr:row>
      <xdr:rowOff>142875</xdr:rowOff>
    </xdr:to>
    <xdr:sp macro="" textlink="">
      <xdr:nvSpPr>
        <xdr:cNvPr id="23" name="Rounded Rectangle 3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15363825" y="9401175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47625</xdr:colOff>
      <xdr:row>57</xdr:row>
      <xdr:rowOff>47625</xdr:rowOff>
    </xdr:from>
    <xdr:to>
      <xdr:col>37</xdr:col>
      <xdr:colOff>161925</xdr:colOff>
      <xdr:row>57</xdr:row>
      <xdr:rowOff>161925</xdr:rowOff>
    </xdr:to>
    <xdr:sp macro="" textlink="">
      <xdr:nvSpPr>
        <xdr:cNvPr id="24" name="Rounded Rectangle 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15363825" y="9601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47625</xdr:colOff>
      <xdr:row>58</xdr:row>
      <xdr:rowOff>38100</xdr:rowOff>
    </xdr:from>
    <xdr:to>
      <xdr:col>37</xdr:col>
      <xdr:colOff>161925</xdr:colOff>
      <xdr:row>58</xdr:row>
      <xdr:rowOff>152400</xdr:rowOff>
    </xdr:to>
    <xdr:sp macro="" textlink="">
      <xdr:nvSpPr>
        <xdr:cNvPr id="25" name="Rounded Rectangle 3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15363825" y="977265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47625</xdr:colOff>
      <xdr:row>55</xdr:row>
      <xdr:rowOff>28575</xdr:rowOff>
    </xdr:from>
    <xdr:to>
      <xdr:col>56</xdr:col>
      <xdr:colOff>161925</xdr:colOff>
      <xdr:row>55</xdr:row>
      <xdr:rowOff>142875</xdr:rowOff>
    </xdr:to>
    <xdr:sp macro="" textlink="">
      <xdr:nvSpPr>
        <xdr:cNvPr id="26" name="Rounded Rectangle 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23402925" y="9220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56</xdr:col>
      <xdr:colOff>47625</xdr:colOff>
      <xdr:row>56</xdr:row>
      <xdr:rowOff>28575</xdr:rowOff>
    </xdr:from>
    <xdr:to>
      <xdr:col>56</xdr:col>
      <xdr:colOff>161925</xdr:colOff>
      <xdr:row>56</xdr:row>
      <xdr:rowOff>142875</xdr:rowOff>
    </xdr:to>
    <xdr:sp macro="" textlink="">
      <xdr:nvSpPr>
        <xdr:cNvPr id="27" name="Rounded Rectangle 3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23402925" y="9401175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47625</xdr:colOff>
      <xdr:row>57</xdr:row>
      <xdr:rowOff>47625</xdr:rowOff>
    </xdr:from>
    <xdr:to>
      <xdr:col>56</xdr:col>
      <xdr:colOff>161925</xdr:colOff>
      <xdr:row>57</xdr:row>
      <xdr:rowOff>161925</xdr:rowOff>
    </xdr:to>
    <xdr:sp macro="" textlink="">
      <xdr:nvSpPr>
        <xdr:cNvPr id="28" name="Rounded Rectangle 3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23402925" y="9601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47625</xdr:colOff>
      <xdr:row>58</xdr:row>
      <xdr:rowOff>38100</xdr:rowOff>
    </xdr:from>
    <xdr:to>
      <xdr:col>56</xdr:col>
      <xdr:colOff>161925</xdr:colOff>
      <xdr:row>58</xdr:row>
      <xdr:rowOff>152400</xdr:rowOff>
    </xdr:to>
    <xdr:sp macro="" textlink="">
      <xdr:nvSpPr>
        <xdr:cNvPr id="29" name="Rounded Rectangle 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23402925" y="977265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BV69"/>
  <sheetViews>
    <sheetView showGridLines="0" showZeros="0" tabSelected="1" zoomScale="85" zoomScaleNormal="85" workbookViewId="0">
      <pane ySplit="1" topLeftCell="A2" activePane="bottomLeft" state="frozen"/>
      <selection activeCell="M45" sqref="M45:N45"/>
      <selection pane="bottomLeft" activeCell="C8" sqref="C8"/>
    </sheetView>
  </sheetViews>
  <sheetFormatPr defaultRowHeight="12.75" x14ac:dyDescent="0.2"/>
  <cols>
    <col min="1" max="1" width="2.7109375" customWidth="1"/>
    <col min="2" max="2" width="2.28515625" customWidth="1"/>
    <col min="3" max="3" width="3.28515625" customWidth="1"/>
    <col min="4" max="4" width="3.85546875" customWidth="1"/>
    <col min="5" max="6" width="7.7109375" customWidth="1"/>
    <col min="7" max="7" width="5.7109375" customWidth="1"/>
    <col min="8" max="8" width="2.7109375" customWidth="1"/>
    <col min="9" max="9" width="11.7109375" customWidth="1"/>
    <col min="10" max="10" width="2.7109375" customWidth="1"/>
    <col min="11" max="11" width="11.7109375" customWidth="1"/>
    <col min="12" max="12" width="4.7109375" customWidth="1"/>
    <col min="13" max="13" width="2.7109375" customWidth="1"/>
    <col min="14" max="14" width="10.7109375" customWidth="1"/>
    <col min="15" max="15" width="2.7109375" customWidth="1"/>
    <col min="16" max="16" width="10.7109375" customWidth="1"/>
    <col min="17" max="17" width="2.7109375" customWidth="1"/>
    <col min="18" max="18" width="13.7109375" customWidth="1"/>
    <col min="19" max="19" width="8.140625" customWidth="1"/>
    <col min="20" max="20" width="2.7109375" customWidth="1"/>
    <col min="21" max="21" width="2.28515625" customWidth="1"/>
    <col min="22" max="22" width="3.28515625" customWidth="1"/>
    <col min="23" max="23" width="3.85546875" customWidth="1"/>
    <col min="24" max="25" width="7.7109375" customWidth="1"/>
    <col min="26" max="26" width="5.7109375" customWidth="1"/>
    <col min="27" max="27" width="2.7109375" customWidth="1"/>
    <col min="28" max="28" width="11.7109375" customWidth="1"/>
    <col min="29" max="29" width="2.7109375" customWidth="1"/>
    <col min="30" max="30" width="11.7109375" customWidth="1"/>
    <col min="31" max="31" width="4.7109375" customWidth="1"/>
    <col min="32" max="32" width="2.7109375" customWidth="1"/>
    <col min="33" max="33" width="10.7109375" customWidth="1"/>
    <col min="34" max="34" width="2.7109375" customWidth="1"/>
    <col min="35" max="35" width="10.7109375" customWidth="1"/>
    <col min="36" max="36" width="2.7109375" customWidth="1"/>
    <col min="37" max="37" width="15" customWidth="1"/>
    <col min="38" max="38" width="2.7109375" customWidth="1"/>
    <col min="39" max="39" width="2.28515625" customWidth="1"/>
    <col min="40" max="40" width="3.28515625" customWidth="1"/>
    <col min="41" max="41" width="3.85546875" customWidth="1"/>
    <col min="42" max="43" width="7.7109375" customWidth="1"/>
    <col min="44" max="44" width="5.7109375" customWidth="1"/>
    <col min="45" max="45" width="2.7109375" customWidth="1"/>
    <col min="46" max="46" width="11.7109375" customWidth="1"/>
    <col min="47" max="47" width="2.7109375" customWidth="1"/>
    <col min="48" max="48" width="11.7109375" customWidth="1"/>
    <col min="49" max="49" width="4.7109375" customWidth="1"/>
    <col min="50" max="50" width="2.7109375" customWidth="1"/>
    <col min="51" max="51" width="10.7109375" customWidth="1"/>
    <col min="52" max="52" width="2.7109375" customWidth="1"/>
    <col min="53" max="53" width="10.7109375" customWidth="1"/>
    <col min="54" max="54" width="2.7109375" customWidth="1"/>
    <col min="55" max="55" width="12.85546875" customWidth="1"/>
    <col min="56" max="56" width="11.28515625" customWidth="1"/>
    <col min="57" max="57" width="2.7109375" customWidth="1"/>
    <col min="58" max="58" width="2.28515625" customWidth="1"/>
    <col min="59" max="59" width="3.28515625" customWidth="1"/>
    <col min="60" max="60" width="3.85546875" customWidth="1"/>
    <col min="61" max="62" width="7.7109375" customWidth="1"/>
    <col min="63" max="63" width="5.7109375" customWidth="1"/>
    <col min="64" max="64" width="2.7109375" customWidth="1"/>
    <col min="65" max="65" width="11.7109375" customWidth="1"/>
    <col min="66" max="66" width="2.7109375" customWidth="1"/>
    <col min="67" max="67" width="11.7109375" customWidth="1"/>
    <col min="68" max="68" width="4.7109375" customWidth="1"/>
    <col min="69" max="69" width="2.7109375" customWidth="1"/>
    <col min="70" max="70" width="10.7109375" customWidth="1"/>
    <col min="71" max="71" width="2.7109375" customWidth="1"/>
    <col min="72" max="72" width="10.7109375" customWidth="1"/>
    <col min="73" max="73" width="2.7109375" customWidth="1"/>
    <col min="74" max="74" width="13.5703125" customWidth="1"/>
  </cols>
  <sheetData>
    <row r="1" spans="1:7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4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2"/>
      <c r="BE1" s="4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ht="18.600000000000001" customHeight="1" x14ac:dyDescent="0.3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 t="s">
        <v>1</v>
      </c>
      <c r="Q2" s="9"/>
      <c r="R2" s="10"/>
      <c r="T2" s="6" t="s">
        <v>0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8" t="s">
        <v>1</v>
      </c>
      <c r="AJ2" s="9"/>
      <c r="AK2" s="10"/>
      <c r="AL2" s="6" t="s">
        <v>0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8" t="s">
        <v>1</v>
      </c>
      <c r="BB2" s="9"/>
      <c r="BC2" s="10"/>
      <c r="BE2" s="6" t="s">
        <v>0</v>
      </c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8" t="s">
        <v>1</v>
      </c>
      <c r="BU2" s="9"/>
      <c r="BV2" s="10"/>
    </row>
    <row r="3" spans="1:74" ht="15.75" x14ac:dyDescent="0.25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 t="s">
        <v>3</v>
      </c>
      <c r="Q3" s="14"/>
      <c r="R3" s="15" t="s">
        <v>91</v>
      </c>
      <c r="T3" s="11" t="s">
        <v>2</v>
      </c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3" t="s">
        <v>3</v>
      </c>
      <c r="AJ3" s="16">
        <f>$Q3</f>
        <v>0</v>
      </c>
      <c r="AK3" s="17" t="str">
        <f>R3</f>
        <v>18-001</v>
      </c>
      <c r="AL3" s="11" t="s">
        <v>2</v>
      </c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3" t="s">
        <v>3</v>
      </c>
      <c r="BB3" s="16">
        <f>$Q3</f>
        <v>0</v>
      </c>
      <c r="BC3" s="17" t="str">
        <f>R3</f>
        <v>18-001</v>
      </c>
      <c r="BE3" s="11" t="s">
        <v>2</v>
      </c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3" t="s">
        <v>3</v>
      </c>
      <c r="BU3" s="16">
        <f>$Q3</f>
        <v>0</v>
      </c>
      <c r="BV3" s="17" t="str">
        <f>R3</f>
        <v>18-001</v>
      </c>
    </row>
    <row r="4" spans="1:74" ht="5.0999999999999996" customHeight="1" x14ac:dyDescent="0.2"/>
    <row r="5" spans="1:74" ht="15" customHeight="1" x14ac:dyDescent="0.3">
      <c r="A5" s="18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8"/>
      <c r="O5" s="8" t="s">
        <v>5</v>
      </c>
      <c r="P5" s="19" t="s">
        <v>6</v>
      </c>
      <c r="Q5" s="20"/>
      <c r="R5" s="21"/>
      <c r="S5" s="22"/>
      <c r="T5" s="18" t="s">
        <v>4</v>
      </c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8"/>
      <c r="AG5" s="23"/>
      <c r="AH5" s="8" t="s">
        <v>5</v>
      </c>
      <c r="AI5" s="21" t="str">
        <f>$P5</f>
        <v>- ---- ----- -- -</v>
      </c>
      <c r="AJ5" s="20"/>
      <c r="AK5" s="21"/>
      <c r="AL5" s="18" t="s">
        <v>4</v>
      </c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8"/>
      <c r="AY5" s="23"/>
      <c r="AZ5" s="8" t="s">
        <v>5</v>
      </c>
      <c r="BA5" s="21" t="str">
        <f>$P5</f>
        <v>- ---- ----- -- -</v>
      </c>
      <c r="BB5" s="20"/>
      <c r="BC5" s="21"/>
      <c r="BD5" s="22"/>
      <c r="BE5" s="18" t="s">
        <v>4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8"/>
      <c r="BR5" s="23"/>
      <c r="BS5" s="8" t="s">
        <v>5</v>
      </c>
      <c r="BT5" s="21" t="str">
        <f>$P5</f>
        <v>- ---- ----- -- -</v>
      </c>
      <c r="BU5" s="20"/>
      <c r="BV5" s="21"/>
    </row>
    <row r="6" spans="1:74" ht="21" customHeight="1" x14ac:dyDescent="0.3">
      <c r="A6" s="24" t="s">
        <v>7</v>
      </c>
      <c r="B6" s="25"/>
      <c r="C6" s="26" t="s">
        <v>92</v>
      </c>
      <c r="D6" s="27"/>
      <c r="E6" s="27"/>
      <c r="F6" s="27"/>
      <c r="G6" s="27"/>
      <c r="H6" s="27"/>
      <c r="I6" s="27"/>
      <c r="J6" s="27"/>
      <c r="K6" s="27"/>
      <c r="L6" s="25"/>
      <c r="N6" s="28"/>
      <c r="O6" s="28" t="s">
        <v>8</v>
      </c>
      <c r="P6" s="29" t="s">
        <v>93</v>
      </c>
      <c r="Q6" s="30"/>
      <c r="R6" s="29"/>
      <c r="S6" s="22"/>
      <c r="T6" s="24" t="s">
        <v>7</v>
      </c>
      <c r="U6" s="25"/>
      <c r="V6" s="31" t="str">
        <f>$C6</f>
        <v xml:space="preserve">  บริษัท  จำกัด</v>
      </c>
      <c r="W6" s="31"/>
      <c r="X6" s="31"/>
      <c r="Y6" s="31"/>
      <c r="Z6" s="31"/>
      <c r="AA6" s="31"/>
      <c r="AB6" s="31"/>
      <c r="AC6" s="31"/>
      <c r="AD6" s="31"/>
      <c r="AE6" s="25"/>
      <c r="AF6" s="28"/>
      <c r="AG6" s="32"/>
      <c r="AH6" s="28" t="s">
        <v>8</v>
      </c>
      <c r="AI6" s="29" t="str">
        <f>$P6</f>
        <v>1111111111111</v>
      </c>
      <c r="AJ6" s="30"/>
      <c r="AK6" s="29"/>
      <c r="AL6" s="24" t="s">
        <v>7</v>
      </c>
      <c r="AM6" s="25"/>
      <c r="AN6" s="31" t="str">
        <f>$C6</f>
        <v xml:space="preserve">  บริษัท  จำกัด</v>
      </c>
      <c r="AO6" s="31"/>
      <c r="AP6" s="31"/>
      <c r="AQ6" s="31"/>
      <c r="AR6" s="31"/>
      <c r="AS6" s="31"/>
      <c r="AT6" s="31"/>
      <c r="AU6" s="31"/>
      <c r="AV6" s="31"/>
      <c r="AW6" s="25"/>
      <c r="AX6" s="28"/>
      <c r="AY6" s="32"/>
      <c r="AZ6" s="28" t="s">
        <v>8</v>
      </c>
      <c r="BA6" s="29" t="str">
        <f>$P6</f>
        <v>1111111111111</v>
      </c>
      <c r="BB6" s="30"/>
      <c r="BC6" s="29"/>
      <c r="BD6" s="22"/>
      <c r="BE6" s="24" t="s">
        <v>7</v>
      </c>
      <c r="BF6" s="25"/>
      <c r="BG6" s="31" t="str">
        <f>$C6</f>
        <v xml:space="preserve">  บริษัท  จำกัด</v>
      </c>
      <c r="BH6" s="31"/>
      <c r="BI6" s="31"/>
      <c r="BJ6" s="31"/>
      <c r="BK6" s="31"/>
      <c r="BL6" s="31"/>
      <c r="BM6" s="31"/>
      <c r="BN6" s="31"/>
      <c r="BO6" s="31"/>
      <c r="BP6" s="25"/>
      <c r="BQ6" s="28"/>
      <c r="BR6" s="32"/>
      <c r="BS6" s="28" t="s">
        <v>8</v>
      </c>
      <c r="BT6" s="29" t="str">
        <f>$P6</f>
        <v>1111111111111</v>
      </c>
      <c r="BU6" s="30"/>
      <c r="BV6" s="29"/>
    </row>
    <row r="7" spans="1:74" x14ac:dyDescent="0.2">
      <c r="A7" s="33"/>
      <c r="B7" s="25"/>
      <c r="C7" s="34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35"/>
      <c r="T7" s="33"/>
      <c r="U7" s="25"/>
      <c r="V7" s="34" t="s">
        <v>9</v>
      </c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/>
      <c r="AL7" s="33"/>
      <c r="AM7" s="25"/>
      <c r="AN7" s="34" t="s">
        <v>9</v>
      </c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35"/>
      <c r="BE7" s="33"/>
      <c r="BF7" s="25"/>
      <c r="BG7" s="34" t="s">
        <v>9</v>
      </c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35"/>
    </row>
    <row r="8" spans="1:74" ht="21" customHeight="1" x14ac:dyDescent="0.2">
      <c r="A8" s="24" t="s">
        <v>10</v>
      </c>
      <c r="B8" s="25"/>
      <c r="C8" s="26"/>
      <c r="D8" s="27"/>
      <c r="E8" s="27"/>
      <c r="F8" s="27"/>
      <c r="G8" s="27"/>
      <c r="H8" s="27"/>
      <c r="I8" s="27"/>
      <c r="J8" s="27"/>
      <c r="K8" s="26"/>
      <c r="L8" s="27"/>
      <c r="M8" s="27"/>
      <c r="N8" s="27"/>
      <c r="O8" s="36"/>
      <c r="P8" s="36"/>
      <c r="Q8" s="36"/>
      <c r="R8" s="37"/>
      <c r="T8" s="24" t="s">
        <v>10</v>
      </c>
      <c r="U8" s="25"/>
      <c r="V8" s="31">
        <f>$C8</f>
        <v>0</v>
      </c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8"/>
      <c r="AI8" s="38"/>
      <c r="AJ8" s="38"/>
      <c r="AK8" s="39"/>
      <c r="AL8" s="24" t="s">
        <v>10</v>
      </c>
      <c r="AM8" s="25"/>
      <c r="AN8" s="31">
        <f>$C8</f>
        <v>0</v>
      </c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8"/>
      <c r="BA8" s="38"/>
      <c r="BB8" s="38"/>
      <c r="BC8" s="39"/>
      <c r="BE8" s="24" t="s">
        <v>10</v>
      </c>
      <c r="BF8" s="25"/>
      <c r="BG8" s="31">
        <f>$C8</f>
        <v>0</v>
      </c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8"/>
      <c r="BT8" s="38"/>
      <c r="BU8" s="38"/>
      <c r="BV8" s="39"/>
    </row>
    <row r="9" spans="1:74" x14ac:dyDescent="0.2">
      <c r="A9" s="40"/>
      <c r="B9" s="41"/>
      <c r="C9" s="42" t="s">
        <v>12</v>
      </c>
      <c r="D9" s="41"/>
      <c r="E9" s="41"/>
      <c r="F9" s="41"/>
      <c r="G9" s="41"/>
      <c r="H9" s="41"/>
      <c r="I9" s="41"/>
      <c r="J9" s="41"/>
      <c r="K9" s="43"/>
      <c r="L9" s="41"/>
      <c r="M9" s="41"/>
      <c r="N9" s="41"/>
      <c r="O9" s="41"/>
      <c r="P9" s="41"/>
      <c r="Q9" s="41"/>
      <c r="R9" s="44"/>
      <c r="T9" s="40"/>
      <c r="U9" s="41"/>
      <c r="V9" s="42" t="s">
        <v>12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4"/>
      <c r="AL9" s="40"/>
      <c r="AM9" s="41"/>
      <c r="AN9" s="42" t="s">
        <v>12</v>
      </c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4"/>
      <c r="BE9" s="40"/>
      <c r="BF9" s="41"/>
      <c r="BG9" s="42" t="s">
        <v>12</v>
      </c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4"/>
    </row>
    <row r="10" spans="1:74" ht="5.0999999999999996" customHeight="1" x14ac:dyDescent="0.2"/>
    <row r="11" spans="1:74" ht="15" customHeight="1" x14ac:dyDescent="0.3">
      <c r="A11" s="18" t="s">
        <v>13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8"/>
      <c r="N11" s="23"/>
      <c r="O11" s="8" t="s">
        <v>5</v>
      </c>
      <c r="P11" s="19" t="s">
        <v>6</v>
      </c>
      <c r="Q11" s="20"/>
      <c r="R11" s="21"/>
      <c r="S11" s="22"/>
      <c r="T11" s="18" t="s">
        <v>13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8"/>
      <c r="AG11" s="23"/>
      <c r="AH11" s="8" t="s">
        <v>5</v>
      </c>
      <c r="AI11" s="21" t="str">
        <f>$P11</f>
        <v>- ---- ----- -- -</v>
      </c>
      <c r="AJ11" s="20"/>
      <c r="AK11" s="21"/>
      <c r="AL11" s="18" t="s">
        <v>13</v>
      </c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8"/>
      <c r="AY11" s="23"/>
      <c r="AZ11" s="8" t="s">
        <v>5</v>
      </c>
      <c r="BA11" s="21" t="str">
        <f>$P11</f>
        <v>- ---- ----- -- -</v>
      </c>
      <c r="BB11" s="20"/>
      <c r="BC11" s="21"/>
      <c r="BD11" s="22"/>
      <c r="BE11" s="18" t="s">
        <v>13</v>
      </c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8"/>
      <c r="BR11" s="23"/>
      <c r="BS11" s="8" t="s">
        <v>5</v>
      </c>
      <c r="BT11" s="21" t="str">
        <f>$P11</f>
        <v>- ---- ----- -- -</v>
      </c>
      <c r="BU11" s="20"/>
      <c r="BV11" s="21"/>
    </row>
    <row r="12" spans="1:74" ht="21" customHeight="1" x14ac:dyDescent="0.3">
      <c r="A12" s="24" t="s">
        <v>7</v>
      </c>
      <c r="B12" s="25"/>
      <c r="C12" s="26" t="s">
        <v>90</v>
      </c>
      <c r="D12" s="27"/>
      <c r="E12" s="27"/>
      <c r="F12" s="27"/>
      <c r="G12" s="27"/>
      <c r="H12" s="27"/>
      <c r="I12" s="27"/>
      <c r="J12" s="27"/>
      <c r="K12" s="27"/>
      <c r="L12" s="25"/>
      <c r="M12" s="28"/>
      <c r="N12" s="32"/>
      <c r="O12" s="28" t="s">
        <v>8</v>
      </c>
      <c r="P12" s="45" t="s">
        <v>89</v>
      </c>
      <c r="Q12" s="30"/>
      <c r="R12" s="29"/>
      <c r="S12" s="22"/>
      <c r="T12" s="24" t="s">
        <v>7</v>
      </c>
      <c r="U12" s="25"/>
      <c r="V12" s="31" t="str">
        <f>$C12</f>
        <v xml:space="preserve">  บริษัท ควิกแอคเคาท์ติ้ง จำกัด</v>
      </c>
      <c r="W12" s="31"/>
      <c r="X12" s="31"/>
      <c r="Y12" s="31"/>
      <c r="Z12" s="31"/>
      <c r="AA12" s="31"/>
      <c r="AB12" s="31"/>
      <c r="AC12" s="31"/>
      <c r="AD12" s="31"/>
      <c r="AE12" s="25"/>
      <c r="AF12" s="28"/>
      <c r="AG12" s="32"/>
      <c r="AH12" s="28" t="s">
        <v>8</v>
      </c>
      <c r="AI12" s="29" t="str">
        <f>$P12</f>
        <v>0105553132630</v>
      </c>
      <c r="AJ12" s="30"/>
      <c r="AK12" s="29"/>
      <c r="AL12" s="24" t="s">
        <v>7</v>
      </c>
      <c r="AM12" s="25"/>
      <c r="AN12" s="31" t="str">
        <f>$C12</f>
        <v xml:space="preserve">  บริษัท ควิกแอคเคาท์ติ้ง จำกัด</v>
      </c>
      <c r="AO12" s="31"/>
      <c r="AP12" s="31"/>
      <c r="AQ12" s="31"/>
      <c r="AR12" s="31"/>
      <c r="AS12" s="31"/>
      <c r="AT12" s="31"/>
      <c r="AU12" s="31"/>
      <c r="AV12" s="31"/>
      <c r="AW12" s="25"/>
      <c r="AX12" s="28"/>
      <c r="AY12" s="32"/>
      <c r="AZ12" s="28" t="s">
        <v>8</v>
      </c>
      <c r="BA12" s="29" t="str">
        <f>$P12</f>
        <v>0105553132630</v>
      </c>
      <c r="BB12" s="30"/>
      <c r="BC12" s="29"/>
      <c r="BD12" s="22"/>
      <c r="BE12" s="24" t="s">
        <v>7</v>
      </c>
      <c r="BF12" s="25"/>
      <c r="BG12" s="31" t="str">
        <f>$C12</f>
        <v xml:space="preserve">  บริษัท ควิกแอคเคาท์ติ้ง จำกัด</v>
      </c>
      <c r="BH12" s="31"/>
      <c r="BI12" s="31"/>
      <c r="BJ12" s="31"/>
      <c r="BK12" s="31"/>
      <c r="BL12" s="31"/>
      <c r="BM12" s="31"/>
      <c r="BN12" s="31"/>
      <c r="BO12" s="31"/>
      <c r="BP12" s="25"/>
      <c r="BQ12" s="28"/>
      <c r="BR12" s="32"/>
      <c r="BS12" s="28" t="s">
        <v>8</v>
      </c>
      <c r="BT12" s="29" t="str">
        <f>$P12</f>
        <v>0105553132630</v>
      </c>
      <c r="BU12" s="30"/>
      <c r="BV12" s="29"/>
    </row>
    <row r="13" spans="1:74" x14ac:dyDescent="0.2">
      <c r="A13" s="33"/>
      <c r="B13" s="25"/>
      <c r="C13" s="34" t="s">
        <v>9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35"/>
      <c r="T13" s="33"/>
      <c r="U13" s="25"/>
      <c r="V13" s="34" t="s">
        <v>9</v>
      </c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/>
      <c r="AL13" s="33"/>
      <c r="AM13" s="25"/>
      <c r="AN13" s="34" t="s">
        <v>9</v>
      </c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35"/>
      <c r="BE13" s="33"/>
      <c r="BF13" s="25"/>
      <c r="BG13" s="34" t="s">
        <v>9</v>
      </c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35"/>
    </row>
    <row r="14" spans="1:74" ht="21" customHeight="1" x14ac:dyDescent="0.2">
      <c r="A14" s="24" t="s">
        <v>10</v>
      </c>
      <c r="B14" s="25"/>
      <c r="C14" s="26" t="s">
        <v>11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36"/>
      <c r="P14" s="36"/>
      <c r="Q14" s="36"/>
      <c r="R14" s="37"/>
      <c r="T14" s="24" t="s">
        <v>10</v>
      </c>
      <c r="U14" s="25"/>
      <c r="V14" s="31" t="str">
        <f>$C14</f>
        <v xml:space="preserve">   44/14 ซอยนิมิตใหม่ 12 แขวงทรายกองดิน  เขตคลองสามวา กรุงเทพมหานคร  10510</v>
      </c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8"/>
      <c r="AI14" s="38"/>
      <c r="AJ14" s="38"/>
      <c r="AK14" s="39"/>
      <c r="AL14" s="24" t="s">
        <v>10</v>
      </c>
      <c r="AM14" s="25"/>
      <c r="AN14" s="31" t="str">
        <f>$C14</f>
        <v xml:space="preserve">   44/14 ซอยนิมิตใหม่ 12 แขวงทรายกองดิน  เขตคลองสามวา กรุงเทพมหานคร  10510</v>
      </c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8"/>
      <c r="BA14" s="38"/>
      <c r="BB14" s="38"/>
      <c r="BC14" s="39"/>
      <c r="BE14" s="24" t="s">
        <v>10</v>
      </c>
      <c r="BF14" s="25"/>
      <c r="BG14" s="31" t="str">
        <f>$C14</f>
        <v xml:space="preserve">   44/14 ซอยนิมิตใหม่ 12 แขวงทรายกองดิน  เขตคลองสามวา กรุงเทพมหานคร  10510</v>
      </c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8"/>
      <c r="BT14" s="38"/>
      <c r="BU14" s="38"/>
      <c r="BV14" s="39"/>
    </row>
    <row r="15" spans="1:74" ht="13.5" thickBot="1" x14ac:dyDescent="0.25">
      <c r="A15" s="33"/>
      <c r="B15" s="25"/>
      <c r="C15" s="34" t="s">
        <v>12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35"/>
      <c r="T15" s="33"/>
      <c r="U15" s="25"/>
      <c r="V15" s="34" t="s">
        <v>12</v>
      </c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35"/>
      <c r="AL15" s="33"/>
      <c r="AM15" s="25"/>
      <c r="AN15" s="34" t="s">
        <v>12</v>
      </c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35"/>
      <c r="BE15" s="33"/>
      <c r="BF15" s="25"/>
      <c r="BG15" s="34" t="s">
        <v>12</v>
      </c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35"/>
    </row>
    <row r="16" spans="1:74" ht="15.95" customHeight="1" thickBot="1" x14ac:dyDescent="0.3">
      <c r="A16" s="46" t="s">
        <v>14</v>
      </c>
      <c r="B16" s="25"/>
      <c r="C16" s="25"/>
      <c r="D16" s="47"/>
      <c r="E16" s="48"/>
      <c r="F16" s="49" t="s">
        <v>15</v>
      </c>
      <c r="G16" s="25"/>
      <c r="H16" s="50"/>
      <c r="I16" s="25" t="s">
        <v>16</v>
      </c>
      <c r="J16" s="50"/>
      <c r="K16" s="25" t="s">
        <v>17</v>
      </c>
      <c r="L16" s="25"/>
      <c r="M16" s="50"/>
      <c r="N16" s="25" t="s">
        <v>18</v>
      </c>
      <c r="O16" s="50"/>
      <c r="P16" s="25" t="s">
        <v>19</v>
      </c>
      <c r="Q16" s="25"/>
      <c r="R16" s="35"/>
      <c r="T16" s="46" t="s">
        <v>14</v>
      </c>
      <c r="U16" s="25"/>
      <c r="V16" s="25"/>
      <c r="W16" s="47"/>
      <c r="X16" s="48"/>
      <c r="Y16" s="49" t="s">
        <v>15</v>
      </c>
      <c r="Z16" s="25"/>
      <c r="AA16" s="51">
        <f>$H16</f>
        <v>0</v>
      </c>
      <c r="AB16" s="25" t="s">
        <v>16</v>
      </c>
      <c r="AC16" s="51">
        <f>$J16</f>
        <v>0</v>
      </c>
      <c r="AD16" s="25" t="s">
        <v>17</v>
      </c>
      <c r="AE16" s="25"/>
      <c r="AF16" s="51">
        <f>$M16</f>
        <v>0</v>
      </c>
      <c r="AG16" s="25" t="s">
        <v>18</v>
      </c>
      <c r="AH16" s="51">
        <f>$O16</f>
        <v>0</v>
      </c>
      <c r="AI16" s="25" t="s">
        <v>19</v>
      </c>
      <c r="AJ16" s="25"/>
      <c r="AK16" s="35"/>
      <c r="AL16" s="46" t="s">
        <v>14</v>
      </c>
      <c r="AM16" s="25"/>
      <c r="AN16" s="25"/>
      <c r="AO16" s="47"/>
      <c r="AP16" s="48"/>
      <c r="AQ16" s="49" t="s">
        <v>15</v>
      </c>
      <c r="AR16" s="25"/>
      <c r="AS16" s="51">
        <f>$H16</f>
        <v>0</v>
      </c>
      <c r="AT16" s="25" t="s">
        <v>16</v>
      </c>
      <c r="AU16" s="51">
        <f>$J16</f>
        <v>0</v>
      </c>
      <c r="AV16" s="25" t="s">
        <v>17</v>
      </c>
      <c r="AW16" s="25"/>
      <c r="AX16" s="51">
        <f>$M16</f>
        <v>0</v>
      </c>
      <c r="AY16" s="25" t="s">
        <v>18</v>
      </c>
      <c r="AZ16" s="51">
        <f>$O16</f>
        <v>0</v>
      </c>
      <c r="BA16" s="25" t="s">
        <v>19</v>
      </c>
      <c r="BB16" s="25"/>
      <c r="BC16" s="35"/>
      <c r="BE16" s="46" t="s">
        <v>14</v>
      </c>
      <c r="BF16" s="25"/>
      <c r="BG16" s="25"/>
      <c r="BH16" s="47"/>
      <c r="BI16" s="48"/>
      <c r="BJ16" s="49" t="s">
        <v>15</v>
      </c>
      <c r="BK16" s="25"/>
      <c r="BL16" s="51">
        <f>$H16</f>
        <v>0</v>
      </c>
      <c r="BM16" s="25" t="s">
        <v>16</v>
      </c>
      <c r="BN16" s="51">
        <f>$J16</f>
        <v>0</v>
      </c>
      <c r="BO16" s="25" t="s">
        <v>17</v>
      </c>
      <c r="BP16" s="25"/>
      <c r="BQ16" s="51">
        <f>$M16</f>
        <v>0</v>
      </c>
      <c r="BR16" s="25" t="s">
        <v>18</v>
      </c>
      <c r="BS16" s="51">
        <f>$O16</f>
        <v>0</v>
      </c>
      <c r="BT16" s="25" t="s">
        <v>19</v>
      </c>
      <c r="BU16" s="25"/>
      <c r="BV16" s="35"/>
    </row>
    <row r="17" spans="1:74" ht="6.95" customHeight="1" thickTop="1" thickBot="1" x14ac:dyDescent="0.25">
      <c r="A17" s="130" t="s">
        <v>20</v>
      </c>
      <c r="B17" s="131"/>
      <c r="C17" s="131"/>
      <c r="D17" s="131"/>
      <c r="E17" s="131"/>
      <c r="F17" s="131"/>
      <c r="G17" s="131"/>
      <c r="H17" s="52"/>
      <c r="I17" s="25"/>
      <c r="J17" s="52"/>
      <c r="K17" s="25"/>
      <c r="L17" s="25"/>
      <c r="M17" s="52"/>
      <c r="N17" s="25"/>
      <c r="O17" s="52"/>
      <c r="P17" s="25"/>
      <c r="Q17" s="25"/>
      <c r="R17" s="35"/>
      <c r="T17" s="130" t="s">
        <v>20</v>
      </c>
      <c r="U17" s="131"/>
      <c r="V17" s="131"/>
      <c r="W17" s="131"/>
      <c r="X17" s="131"/>
      <c r="Y17" s="131"/>
      <c r="Z17" s="131"/>
      <c r="AA17" s="52"/>
      <c r="AB17" s="25"/>
      <c r="AC17" s="52"/>
      <c r="AD17" s="25"/>
      <c r="AE17" s="25"/>
      <c r="AF17" s="52"/>
      <c r="AG17" s="25"/>
      <c r="AH17" s="52"/>
      <c r="AI17" s="25"/>
      <c r="AJ17" s="25"/>
      <c r="AK17" s="35"/>
      <c r="AL17" s="130" t="s">
        <v>20</v>
      </c>
      <c r="AM17" s="131"/>
      <c r="AN17" s="131"/>
      <c r="AO17" s="131"/>
      <c r="AP17" s="131"/>
      <c r="AQ17" s="131"/>
      <c r="AR17" s="131"/>
      <c r="AS17" s="52"/>
      <c r="AT17" s="25"/>
      <c r="AU17" s="52"/>
      <c r="AV17" s="25"/>
      <c r="AW17" s="25"/>
      <c r="AX17" s="52"/>
      <c r="AY17" s="25"/>
      <c r="AZ17" s="52"/>
      <c r="BA17" s="25"/>
      <c r="BB17" s="25"/>
      <c r="BC17" s="35"/>
      <c r="BE17" s="130" t="s">
        <v>20</v>
      </c>
      <c r="BF17" s="131"/>
      <c r="BG17" s="131"/>
      <c r="BH17" s="131"/>
      <c r="BI17" s="131"/>
      <c r="BJ17" s="131"/>
      <c r="BK17" s="131"/>
      <c r="BL17" s="52"/>
      <c r="BM17" s="25"/>
      <c r="BN17" s="52"/>
      <c r="BO17" s="25"/>
      <c r="BP17" s="25"/>
      <c r="BQ17" s="52"/>
      <c r="BR17" s="25"/>
      <c r="BS17" s="52"/>
      <c r="BT17" s="25"/>
      <c r="BU17" s="25"/>
      <c r="BV17" s="35"/>
    </row>
    <row r="18" spans="1:74" s="56" customFormat="1" ht="15.95" customHeight="1" thickBot="1" x14ac:dyDescent="0.25">
      <c r="A18" s="130"/>
      <c r="B18" s="131"/>
      <c r="C18" s="131"/>
      <c r="D18" s="131"/>
      <c r="E18" s="131"/>
      <c r="F18" s="131"/>
      <c r="G18" s="131"/>
      <c r="H18" s="50"/>
      <c r="I18" s="53" t="s">
        <v>21</v>
      </c>
      <c r="J18" s="50"/>
      <c r="K18" s="53" t="s">
        <v>22</v>
      </c>
      <c r="L18" s="54"/>
      <c r="M18" s="50" t="s">
        <v>23</v>
      </c>
      <c r="N18" s="53" t="s">
        <v>24</v>
      </c>
      <c r="O18" s="54"/>
      <c r="P18" s="53"/>
      <c r="Q18" s="54"/>
      <c r="R18" s="55"/>
      <c r="S18"/>
      <c r="T18" s="130"/>
      <c r="U18" s="131"/>
      <c r="V18" s="131"/>
      <c r="W18" s="131"/>
      <c r="X18" s="131"/>
      <c r="Y18" s="131"/>
      <c r="Z18" s="131"/>
      <c r="AA18" s="51">
        <f>$H18</f>
        <v>0</v>
      </c>
      <c r="AB18" s="53" t="s">
        <v>21</v>
      </c>
      <c r="AC18" s="51">
        <f>$J18</f>
        <v>0</v>
      </c>
      <c r="AD18" s="53" t="s">
        <v>22</v>
      </c>
      <c r="AE18" s="54"/>
      <c r="AF18" s="51" t="str">
        <f>$M18</f>
        <v>X</v>
      </c>
      <c r="AG18" s="53" t="s">
        <v>24</v>
      </c>
      <c r="AH18" s="54"/>
      <c r="AI18" s="53"/>
      <c r="AJ18" s="54"/>
      <c r="AK18" s="55"/>
      <c r="AL18" s="130"/>
      <c r="AM18" s="131"/>
      <c r="AN18" s="131"/>
      <c r="AO18" s="131"/>
      <c r="AP18" s="131"/>
      <c r="AQ18" s="131"/>
      <c r="AR18" s="131"/>
      <c r="AS18" s="51">
        <f>$H18</f>
        <v>0</v>
      </c>
      <c r="AT18" s="53" t="s">
        <v>21</v>
      </c>
      <c r="AU18" s="51">
        <f>$J18</f>
        <v>0</v>
      </c>
      <c r="AV18" s="53" t="s">
        <v>22</v>
      </c>
      <c r="AW18" s="54"/>
      <c r="AX18" s="51" t="str">
        <f>$M18</f>
        <v>X</v>
      </c>
      <c r="AY18" s="53" t="s">
        <v>24</v>
      </c>
      <c r="AZ18" s="54"/>
      <c r="BA18" s="53"/>
      <c r="BB18" s="54"/>
      <c r="BC18" s="55"/>
      <c r="BD18"/>
      <c r="BE18" s="130"/>
      <c r="BF18" s="131"/>
      <c r="BG18" s="131"/>
      <c r="BH18" s="131"/>
      <c r="BI18" s="131"/>
      <c r="BJ18" s="131"/>
      <c r="BK18" s="131"/>
      <c r="BL18" s="51">
        <f>$H18</f>
        <v>0</v>
      </c>
      <c r="BM18" s="53" t="s">
        <v>21</v>
      </c>
      <c r="BN18" s="51">
        <f>$J18</f>
        <v>0</v>
      </c>
      <c r="BO18" s="53" t="s">
        <v>22</v>
      </c>
      <c r="BP18" s="54"/>
      <c r="BQ18" s="51" t="str">
        <f>$M18</f>
        <v>X</v>
      </c>
      <c r="BR18" s="53" t="s">
        <v>24</v>
      </c>
      <c r="BS18" s="54"/>
      <c r="BT18" s="53"/>
      <c r="BU18" s="54"/>
      <c r="BV18" s="55"/>
    </row>
    <row r="19" spans="1:74" ht="6.95" customHeight="1" x14ac:dyDescent="0.2">
      <c r="A19" s="132"/>
      <c r="B19" s="133"/>
      <c r="C19" s="133"/>
      <c r="D19" s="133"/>
      <c r="E19" s="133"/>
      <c r="F19" s="133"/>
      <c r="G19" s="133"/>
      <c r="H19" s="57"/>
      <c r="I19" s="41"/>
      <c r="J19" s="41"/>
      <c r="K19" s="41"/>
      <c r="L19" s="41"/>
      <c r="M19" s="41"/>
      <c r="N19" s="41"/>
      <c r="O19" s="41"/>
      <c r="P19" s="41"/>
      <c r="Q19" s="41"/>
      <c r="R19" s="44"/>
      <c r="T19" s="132"/>
      <c r="U19" s="133"/>
      <c r="V19" s="133"/>
      <c r="W19" s="133"/>
      <c r="X19" s="133"/>
      <c r="Y19" s="133"/>
      <c r="Z19" s="133"/>
      <c r="AA19" s="57"/>
      <c r="AB19" s="41"/>
      <c r="AC19" s="41"/>
      <c r="AD19" s="41"/>
      <c r="AE19" s="41"/>
      <c r="AF19" s="41"/>
      <c r="AG19" s="41"/>
      <c r="AH19" s="41"/>
      <c r="AI19" s="41"/>
      <c r="AJ19" s="41"/>
      <c r="AK19" s="44"/>
      <c r="AL19" s="132"/>
      <c r="AM19" s="133"/>
      <c r="AN19" s="133"/>
      <c r="AO19" s="133"/>
      <c r="AP19" s="133"/>
      <c r="AQ19" s="133"/>
      <c r="AR19" s="133"/>
      <c r="AS19" s="57"/>
      <c r="AT19" s="41"/>
      <c r="AU19" s="41"/>
      <c r="AV19" s="41"/>
      <c r="AW19" s="41"/>
      <c r="AX19" s="41"/>
      <c r="AY19" s="41"/>
      <c r="AZ19" s="41"/>
      <c r="BA19" s="41"/>
      <c r="BB19" s="41"/>
      <c r="BC19" s="44"/>
      <c r="BE19" s="132"/>
      <c r="BF19" s="133"/>
      <c r="BG19" s="133"/>
      <c r="BH19" s="133"/>
      <c r="BI19" s="133"/>
      <c r="BJ19" s="133"/>
      <c r="BK19" s="133"/>
      <c r="BL19" s="57"/>
      <c r="BM19" s="41"/>
      <c r="BN19" s="41"/>
      <c r="BO19" s="41"/>
      <c r="BP19" s="41"/>
      <c r="BQ19" s="41"/>
      <c r="BR19" s="41"/>
      <c r="BS19" s="41"/>
      <c r="BT19" s="41"/>
      <c r="BU19" s="41"/>
      <c r="BV19" s="44"/>
    </row>
    <row r="20" spans="1:74" ht="5.0999999999999996" customHeight="1" x14ac:dyDescent="0.2"/>
    <row r="21" spans="1:74" ht="12.75" customHeight="1" x14ac:dyDescent="0.2">
      <c r="A21" s="118" t="s">
        <v>25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20"/>
      <c r="M21" s="58" t="s">
        <v>26</v>
      </c>
      <c r="N21" s="59"/>
      <c r="O21" s="124" t="s">
        <v>27</v>
      </c>
      <c r="P21" s="125"/>
      <c r="Q21" s="58" t="s">
        <v>28</v>
      </c>
      <c r="R21" s="59"/>
      <c r="T21" s="118" t="s">
        <v>25</v>
      </c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20"/>
      <c r="AF21" s="58" t="s">
        <v>26</v>
      </c>
      <c r="AG21" s="59"/>
      <c r="AH21" s="124" t="s">
        <v>27</v>
      </c>
      <c r="AI21" s="125"/>
      <c r="AJ21" s="58" t="s">
        <v>28</v>
      </c>
      <c r="AK21" s="59"/>
      <c r="AL21" s="118" t="s">
        <v>25</v>
      </c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20"/>
      <c r="AX21" s="58" t="s">
        <v>26</v>
      </c>
      <c r="AY21" s="59"/>
      <c r="AZ21" s="124" t="s">
        <v>27</v>
      </c>
      <c r="BA21" s="125"/>
      <c r="BB21" s="58" t="s">
        <v>28</v>
      </c>
      <c r="BC21" s="59"/>
      <c r="BE21" s="118" t="s">
        <v>25</v>
      </c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20"/>
      <c r="BQ21" s="58" t="s">
        <v>26</v>
      </c>
      <c r="BR21" s="59"/>
      <c r="BS21" s="124" t="s">
        <v>27</v>
      </c>
      <c r="BT21" s="125"/>
      <c r="BU21" s="58" t="s">
        <v>28</v>
      </c>
      <c r="BV21" s="59"/>
    </row>
    <row r="22" spans="1:74" ht="12.75" customHeight="1" x14ac:dyDescent="0.2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3"/>
      <c r="M22" s="60" t="s">
        <v>29</v>
      </c>
      <c r="N22" s="61"/>
      <c r="O22" s="126"/>
      <c r="P22" s="127"/>
      <c r="Q22" s="60" t="s">
        <v>30</v>
      </c>
      <c r="R22" s="61"/>
      <c r="T22" s="121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3"/>
      <c r="AF22" s="60" t="s">
        <v>29</v>
      </c>
      <c r="AG22" s="61"/>
      <c r="AH22" s="126"/>
      <c r="AI22" s="127"/>
      <c r="AJ22" s="60" t="s">
        <v>30</v>
      </c>
      <c r="AK22" s="61"/>
      <c r="AL22" s="121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3"/>
      <c r="AX22" s="60" t="s">
        <v>29</v>
      </c>
      <c r="AY22" s="61"/>
      <c r="AZ22" s="126"/>
      <c r="BA22" s="127"/>
      <c r="BB22" s="60" t="s">
        <v>30</v>
      </c>
      <c r="BC22" s="61"/>
      <c r="BE22" s="121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3"/>
      <c r="BQ22" s="60" t="s">
        <v>29</v>
      </c>
      <c r="BR22" s="61"/>
      <c r="BS22" s="126"/>
      <c r="BT22" s="127"/>
      <c r="BU22" s="60" t="s">
        <v>30</v>
      </c>
      <c r="BV22" s="61"/>
    </row>
    <row r="23" spans="1:74" ht="12.75" customHeight="1" x14ac:dyDescent="0.2">
      <c r="A23" s="62" t="s">
        <v>31</v>
      </c>
      <c r="B23" s="63" t="s">
        <v>32</v>
      </c>
      <c r="C23" s="64"/>
      <c r="D23" s="64"/>
      <c r="E23" s="64"/>
      <c r="F23" s="64"/>
      <c r="G23" s="64"/>
      <c r="H23" s="64"/>
      <c r="I23" s="64"/>
      <c r="J23" s="64"/>
      <c r="K23" s="64"/>
      <c r="L23" s="65"/>
      <c r="M23" s="128"/>
      <c r="N23" s="129"/>
      <c r="O23" s="114"/>
      <c r="P23" s="115"/>
      <c r="Q23" s="114"/>
      <c r="R23" s="115"/>
      <c r="T23" s="62" t="s">
        <v>31</v>
      </c>
      <c r="U23" s="63" t="s">
        <v>32</v>
      </c>
      <c r="V23" s="64"/>
      <c r="W23" s="64"/>
      <c r="X23" s="64"/>
      <c r="Y23" s="64"/>
      <c r="Z23" s="64"/>
      <c r="AA23" s="64"/>
      <c r="AB23" s="64"/>
      <c r="AC23" s="64"/>
      <c r="AD23" s="64"/>
      <c r="AE23" s="65"/>
      <c r="AF23" s="116"/>
      <c r="AG23" s="117"/>
      <c r="AH23" s="114">
        <f>$O23</f>
        <v>0</v>
      </c>
      <c r="AI23" s="115"/>
      <c r="AJ23" s="114">
        <f>$Q23</f>
        <v>0</v>
      </c>
      <c r="AK23" s="115"/>
      <c r="AL23" s="62" t="s">
        <v>31</v>
      </c>
      <c r="AM23" s="63" t="s">
        <v>32</v>
      </c>
      <c r="AN23" s="64"/>
      <c r="AO23" s="64"/>
      <c r="AP23" s="64"/>
      <c r="AQ23" s="64"/>
      <c r="AR23" s="64"/>
      <c r="AS23" s="64"/>
      <c r="AT23" s="64"/>
      <c r="AU23" s="64"/>
      <c r="AV23" s="64"/>
      <c r="AW23" s="65"/>
      <c r="AX23" s="116"/>
      <c r="AY23" s="117"/>
      <c r="AZ23" s="114">
        <f>$O23</f>
        <v>0</v>
      </c>
      <c r="BA23" s="115"/>
      <c r="BB23" s="114">
        <f>$Q23</f>
        <v>0</v>
      </c>
      <c r="BC23" s="115"/>
      <c r="BE23" s="62" t="s">
        <v>31</v>
      </c>
      <c r="BF23" s="63" t="s">
        <v>32</v>
      </c>
      <c r="BG23" s="64"/>
      <c r="BH23" s="64"/>
      <c r="BI23" s="64"/>
      <c r="BJ23" s="64"/>
      <c r="BK23" s="64"/>
      <c r="BL23" s="64"/>
      <c r="BM23" s="64"/>
      <c r="BN23" s="64"/>
      <c r="BO23" s="64"/>
      <c r="BP23" s="65"/>
      <c r="BQ23" s="116"/>
      <c r="BR23" s="117"/>
      <c r="BS23" s="114">
        <f>$O23</f>
        <v>0</v>
      </c>
      <c r="BT23" s="115"/>
      <c r="BU23" s="114">
        <f>$Q23</f>
        <v>0</v>
      </c>
      <c r="BV23" s="115"/>
    </row>
    <row r="24" spans="1:74" ht="12.75" customHeight="1" x14ac:dyDescent="0.2">
      <c r="A24" s="66" t="s">
        <v>33</v>
      </c>
      <c r="B24" s="63" t="s">
        <v>34</v>
      </c>
      <c r="C24" s="64"/>
      <c r="D24" s="64"/>
      <c r="E24" s="64"/>
      <c r="F24" s="64"/>
      <c r="G24" s="64"/>
      <c r="H24" s="64"/>
      <c r="I24" s="64"/>
      <c r="J24" s="64"/>
      <c r="K24" s="64"/>
      <c r="L24" s="67"/>
      <c r="M24" s="106"/>
      <c r="N24" s="107"/>
      <c r="O24" s="108"/>
      <c r="P24" s="109"/>
      <c r="Q24" s="108"/>
      <c r="R24" s="109"/>
      <c r="T24" s="66" t="s">
        <v>33</v>
      </c>
      <c r="U24" s="63" t="s">
        <v>34</v>
      </c>
      <c r="V24" s="64"/>
      <c r="W24" s="64"/>
      <c r="X24" s="64"/>
      <c r="Y24" s="64"/>
      <c r="Z24" s="64"/>
      <c r="AA24" s="64"/>
      <c r="AB24" s="64"/>
      <c r="AC24" s="64"/>
      <c r="AD24" s="64"/>
      <c r="AE24" s="67"/>
      <c r="AF24" s="112"/>
      <c r="AG24" s="113"/>
      <c r="AH24" s="108">
        <f>$O24</f>
        <v>0</v>
      </c>
      <c r="AI24" s="109"/>
      <c r="AJ24" s="108">
        <f>$Q24</f>
        <v>0</v>
      </c>
      <c r="AK24" s="109"/>
      <c r="AL24" s="66" t="s">
        <v>33</v>
      </c>
      <c r="AM24" s="63" t="s">
        <v>34</v>
      </c>
      <c r="AN24" s="64"/>
      <c r="AO24" s="64"/>
      <c r="AP24" s="64"/>
      <c r="AQ24" s="64"/>
      <c r="AR24" s="64"/>
      <c r="AS24" s="64"/>
      <c r="AT24" s="64"/>
      <c r="AU24" s="64"/>
      <c r="AV24" s="64"/>
      <c r="AW24" s="67"/>
      <c r="AX24" s="112"/>
      <c r="AY24" s="113"/>
      <c r="AZ24" s="108">
        <f>$O24</f>
        <v>0</v>
      </c>
      <c r="BA24" s="109"/>
      <c r="BB24" s="108">
        <f>$Q24</f>
        <v>0</v>
      </c>
      <c r="BC24" s="109"/>
      <c r="BE24" s="66" t="s">
        <v>33</v>
      </c>
      <c r="BF24" s="63" t="s">
        <v>34</v>
      </c>
      <c r="BG24" s="64"/>
      <c r="BH24" s="64"/>
      <c r="BI24" s="64"/>
      <c r="BJ24" s="64"/>
      <c r="BK24" s="64"/>
      <c r="BL24" s="64"/>
      <c r="BM24" s="64"/>
      <c r="BN24" s="64"/>
      <c r="BO24" s="64"/>
      <c r="BP24" s="67"/>
      <c r="BQ24" s="112"/>
      <c r="BR24" s="113"/>
      <c r="BS24" s="108">
        <f>$O24</f>
        <v>0</v>
      </c>
      <c r="BT24" s="109"/>
      <c r="BU24" s="108">
        <f>$Q24</f>
        <v>0</v>
      </c>
      <c r="BV24" s="109"/>
    </row>
    <row r="25" spans="1:74" ht="12.75" customHeight="1" x14ac:dyDescent="0.2">
      <c r="A25" s="66" t="s">
        <v>35</v>
      </c>
      <c r="B25" s="63" t="s">
        <v>36</v>
      </c>
      <c r="C25" s="64"/>
      <c r="D25" s="64"/>
      <c r="E25" s="64"/>
      <c r="F25" s="64"/>
      <c r="G25" s="64"/>
      <c r="H25" s="64"/>
      <c r="I25" s="64"/>
      <c r="J25" s="64"/>
      <c r="K25" s="64"/>
      <c r="L25" s="67"/>
      <c r="M25" s="106"/>
      <c r="N25" s="107"/>
      <c r="O25" s="108"/>
      <c r="P25" s="109"/>
      <c r="Q25" s="108"/>
      <c r="R25" s="109"/>
      <c r="T25" s="66" t="s">
        <v>35</v>
      </c>
      <c r="U25" s="63" t="s">
        <v>36</v>
      </c>
      <c r="V25" s="64"/>
      <c r="W25" s="64"/>
      <c r="X25" s="64"/>
      <c r="Y25" s="64"/>
      <c r="Z25" s="64"/>
      <c r="AA25" s="64"/>
      <c r="AB25" s="64"/>
      <c r="AC25" s="64"/>
      <c r="AD25" s="64"/>
      <c r="AE25" s="67"/>
      <c r="AF25" s="112"/>
      <c r="AG25" s="113"/>
      <c r="AH25" s="108">
        <f>$O25</f>
        <v>0</v>
      </c>
      <c r="AI25" s="109"/>
      <c r="AJ25" s="108">
        <f>$Q25</f>
        <v>0</v>
      </c>
      <c r="AK25" s="109"/>
      <c r="AL25" s="66" t="s">
        <v>35</v>
      </c>
      <c r="AM25" s="63" t="s">
        <v>36</v>
      </c>
      <c r="AN25" s="64"/>
      <c r="AO25" s="64"/>
      <c r="AP25" s="64"/>
      <c r="AQ25" s="64"/>
      <c r="AR25" s="64"/>
      <c r="AS25" s="64"/>
      <c r="AT25" s="64"/>
      <c r="AU25" s="64"/>
      <c r="AV25" s="64"/>
      <c r="AW25" s="67"/>
      <c r="AX25" s="112"/>
      <c r="AY25" s="113"/>
      <c r="AZ25" s="108">
        <f>$O25</f>
        <v>0</v>
      </c>
      <c r="BA25" s="109"/>
      <c r="BB25" s="108">
        <f>$Q25</f>
        <v>0</v>
      </c>
      <c r="BC25" s="109"/>
      <c r="BE25" s="66" t="s">
        <v>35</v>
      </c>
      <c r="BF25" s="63" t="s">
        <v>36</v>
      </c>
      <c r="BG25" s="64"/>
      <c r="BH25" s="64"/>
      <c r="BI25" s="64"/>
      <c r="BJ25" s="64"/>
      <c r="BK25" s="64"/>
      <c r="BL25" s="64"/>
      <c r="BM25" s="64"/>
      <c r="BN25" s="64"/>
      <c r="BO25" s="64"/>
      <c r="BP25" s="67"/>
      <c r="BQ25" s="112"/>
      <c r="BR25" s="113"/>
      <c r="BS25" s="108">
        <f>$O25</f>
        <v>0</v>
      </c>
      <c r="BT25" s="109"/>
      <c r="BU25" s="108">
        <f>$Q25</f>
        <v>0</v>
      </c>
      <c r="BV25" s="109"/>
    </row>
    <row r="26" spans="1:74" ht="12.75" customHeight="1" x14ac:dyDescent="0.2">
      <c r="A26" s="66" t="s">
        <v>37</v>
      </c>
      <c r="B26" s="63" t="s">
        <v>38</v>
      </c>
      <c r="C26" s="64"/>
      <c r="D26" s="64"/>
      <c r="E26" s="64"/>
      <c r="F26" s="64"/>
      <c r="G26" s="64"/>
      <c r="H26" s="64"/>
      <c r="I26" s="64"/>
      <c r="J26" s="64"/>
      <c r="K26" s="64"/>
      <c r="L26" s="67"/>
      <c r="M26" s="106"/>
      <c r="N26" s="107"/>
      <c r="O26" s="108"/>
      <c r="P26" s="109"/>
      <c r="Q26" s="108"/>
      <c r="R26" s="109"/>
      <c r="T26" s="66" t="s">
        <v>37</v>
      </c>
      <c r="U26" s="63" t="s">
        <v>38</v>
      </c>
      <c r="V26" s="64"/>
      <c r="W26" s="64"/>
      <c r="X26" s="64"/>
      <c r="Y26" s="64"/>
      <c r="Z26" s="64"/>
      <c r="AA26" s="64"/>
      <c r="AB26" s="64"/>
      <c r="AC26" s="64"/>
      <c r="AD26" s="64"/>
      <c r="AE26" s="67"/>
      <c r="AF26" s="112"/>
      <c r="AG26" s="113"/>
      <c r="AH26" s="108">
        <f t="shared" ref="AH26:AH46" si="0">$O26</f>
        <v>0</v>
      </c>
      <c r="AI26" s="109"/>
      <c r="AJ26" s="108">
        <f t="shared" ref="AJ26:AJ46" si="1">$Q26</f>
        <v>0</v>
      </c>
      <c r="AK26" s="109"/>
      <c r="AL26" s="66" t="s">
        <v>37</v>
      </c>
      <c r="AM26" s="63" t="s">
        <v>38</v>
      </c>
      <c r="AN26" s="64"/>
      <c r="AO26" s="64"/>
      <c r="AP26" s="64"/>
      <c r="AQ26" s="64"/>
      <c r="AR26" s="64"/>
      <c r="AS26" s="64"/>
      <c r="AT26" s="64"/>
      <c r="AU26" s="64"/>
      <c r="AV26" s="64"/>
      <c r="AW26" s="67"/>
      <c r="AX26" s="112"/>
      <c r="AY26" s="113"/>
      <c r="AZ26" s="108">
        <f t="shared" ref="AZ26:AZ46" si="2">$O26</f>
        <v>0</v>
      </c>
      <c r="BA26" s="109"/>
      <c r="BB26" s="108">
        <f t="shared" ref="BB26:BB46" si="3">$Q26</f>
        <v>0</v>
      </c>
      <c r="BC26" s="109"/>
      <c r="BE26" s="66" t="s">
        <v>37</v>
      </c>
      <c r="BF26" s="63" t="s">
        <v>38</v>
      </c>
      <c r="BG26" s="64"/>
      <c r="BH26" s="64"/>
      <c r="BI26" s="64"/>
      <c r="BJ26" s="64"/>
      <c r="BK26" s="64"/>
      <c r="BL26" s="64"/>
      <c r="BM26" s="64"/>
      <c r="BN26" s="64"/>
      <c r="BO26" s="64"/>
      <c r="BP26" s="67"/>
      <c r="BQ26" s="112"/>
      <c r="BR26" s="113"/>
      <c r="BS26" s="108">
        <f t="shared" ref="BS26:BS46" si="4">$O26</f>
        <v>0</v>
      </c>
      <c r="BT26" s="109"/>
      <c r="BU26" s="108">
        <f t="shared" ref="BU26:BU46" si="5">$Q26</f>
        <v>0</v>
      </c>
      <c r="BV26" s="109"/>
    </row>
    <row r="27" spans="1:74" ht="12.75" customHeight="1" x14ac:dyDescent="0.2">
      <c r="A27" s="66"/>
      <c r="B27" s="63" t="s">
        <v>39</v>
      </c>
      <c r="C27" s="64"/>
      <c r="D27" s="64"/>
      <c r="E27" s="64"/>
      <c r="F27" s="64"/>
      <c r="G27" s="64"/>
      <c r="H27" s="64"/>
      <c r="I27" s="64"/>
      <c r="J27" s="64"/>
      <c r="K27" s="64"/>
      <c r="L27" s="67"/>
      <c r="M27" s="106"/>
      <c r="N27" s="107"/>
      <c r="O27" s="108"/>
      <c r="P27" s="109"/>
      <c r="Q27" s="108"/>
      <c r="R27" s="109"/>
      <c r="T27" s="66"/>
      <c r="U27" s="63" t="s">
        <v>39</v>
      </c>
      <c r="V27" s="64"/>
      <c r="W27" s="64"/>
      <c r="X27" s="64"/>
      <c r="Y27" s="64"/>
      <c r="Z27" s="64"/>
      <c r="AA27" s="64"/>
      <c r="AB27" s="64"/>
      <c r="AC27" s="64"/>
      <c r="AD27" s="64"/>
      <c r="AE27" s="67"/>
      <c r="AF27" s="112"/>
      <c r="AG27" s="113"/>
      <c r="AH27" s="108">
        <f t="shared" si="0"/>
        <v>0</v>
      </c>
      <c r="AI27" s="109"/>
      <c r="AJ27" s="108">
        <f t="shared" si="1"/>
        <v>0</v>
      </c>
      <c r="AK27" s="109"/>
      <c r="AL27" s="66"/>
      <c r="AM27" s="63" t="s">
        <v>39</v>
      </c>
      <c r="AN27" s="64"/>
      <c r="AO27" s="64"/>
      <c r="AP27" s="64"/>
      <c r="AQ27" s="64"/>
      <c r="AR27" s="64"/>
      <c r="AS27" s="64"/>
      <c r="AT27" s="64"/>
      <c r="AU27" s="64"/>
      <c r="AV27" s="64"/>
      <c r="AW27" s="67"/>
      <c r="AX27" s="112"/>
      <c r="AY27" s="113"/>
      <c r="AZ27" s="108">
        <f t="shared" si="2"/>
        <v>0</v>
      </c>
      <c r="BA27" s="109"/>
      <c r="BB27" s="108">
        <f t="shared" si="3"/>
        <v>0</v>
      </c>
      <c r="BC27" s="109"/>
      <c r="BE27" s="66"/>
      <c r="BF27" s="63" t="s">
        <v>39</v>
      </c>
      <c r="BG27" s="64"/>
      <c r="BH27" s="64"/>
      <c r="BI27" s="64"/>
      <c r="BJ27" s="64"/>
      <c r="BK27" s="64"/>
      <c r="BL27" s="64"/>
      <c r="BM27" s="64"/>
      <c r="BN27" s="64"/>
      <c r="BO27" s="64"/>
      <c r="BP27" s="67"/>
      <c r="BQ27" s="112"/>
      <c r="BR27" s="113"/>
      <c r="BS27" s="108">
        <f t="shared" si="4"/>
        <v>0</v>
      </c>
      <c r="BT27" s="109"/>
      <c r="BU27" s="108">
        <f t="shared" si="5"/>
        <v>0</v>
      </c>
      <c r="BV27" s="109"/>
    </row>
    <row r="28" spans="1:74" ht="12.75" customHeight="1" x14ac:dyDescent="0.2">
      <c r="A28" s="66"/>
      <c r="B28" s="64"/>
      <c r="C28" s="64" t="s">
        <v>40</v>
      </c>
      <c r="D28" s="64"/>
      <c r="E28" s="64"/>
      <c r="F28" s="64"/>
      <c r="G28" s="64"/>
      <c r="H28" s="64"/>
      <c r="I28" s="64"/>
      <c r="J28" s="64"/>
      <c r="K28" s="64"/>
      <c r="L28" s="67"/>
      <c r="M28" s="106"/>
      <c r="N28" s="107"/>
      <c r="O28" s="108"/>
      <c r="P28" s="109"/>
      <c r="Q28" s="108"/>
      <c r="R28" s="109"/>
      <c r="T28" s="66"/>
      <c r="U28" s="64"/>
      <c r="V28" s="64" t="s">
        <v>40</v>
      </c>
      <c r="W28" s="64"/>
      <c r="X28" s="64"/>
      <c r="Y28" s="64"/>
      <c r="Z28" s="64"/>
      <c r="AA28" s="64"/>
      <c r="AB28" s="64"/>
      <c r="AC28" s="64"/>
      <c r="AD28" s="64"/>
      <c r="AE28" s="67"/>
      <c r="AF28" s="112"/>
      <c r="AG28" s="113"/>
      <c r="AH28" s="108">
        <f t="shared" si="0"/>
        <v>0</v>
      </c>
      <c r="AI28" s="109"/>
      <c r="AJ28" s="108">
        <f t="shared" si="1"/>
        <v>0</v>
      </c>
      <c r="AK28" s="109"/>
      <c r="AL28" s="66"/>
      <c r="AM28" s="64"/>
      <c r="AN28" s="64" t="s">
        <v>40</v>
      </c>
      <c r="AO28" s="64"/>
      <c r="AP28" s="64"/>
      <c r="AQ28" s="64"/>
      <c r="AR28" s="64"/>
      <c r="AS28" s="64"/>
      <c r="AT28" s="64"/>
      <c r="AU28" s="64"/>
      <c r="AV28" s="64"/>
      <c r="AW28" s="67"/>
      <c r="AX28" s="112"/>
      <c r="AY28" s="113"/>
      <c r="AZ28" s="108">
        <f t="shared" si="2"/>
        <v>0</v>
      </c>
      <c r="BA28" s="109"/>
      <c r="BB28" s="108">
        <f t="shared" si="3"/>
        <v>0</v>
      </c>
      <c r="BC28" s="109"/>
      <c r="BE28" s="66"/>
      <c r="BF28" s="64"/>
      <c r="BG28" s="64" t="s">
        <v>40</v>
      </c>
      <c r="BH28" s="64"/>
      <c r="BI28" s="64"/>
      <c r="BJ28" s="64"/>
      <c r="BK28" s="64"/>
      <c r="BL28" s="64"/>
      <c r="BM28" s="64"/>
      <c r="BN28" s="64"/>
      <c r="BO28" s="64"/>
      <c r="BP28" s="67"/>
      <c r="BQ28" s="112"/>
      <c r="BR28" s="113"/>
      <c r="BS28" s="108">
        <f t="shared" si="4"/>
        <v>0</v>
      </c>
      <c r="BT28" s="109"/>
      <c r="BU28" s="108">
        <f t="shared" si="5"/>
        <v>0</v>
      </c>
      <c r="BV28" s="109"/>
    </row>
    <row r="29" spans="1:74" ht="12.75" customHeight="1" x14ac:dyDescent="0.2">
      <c r="A29" s="66"/>
      <c r="B29" s="64"/>
      <c r="C29" s="64" t="s">
        <v>41</v>
      </c>
      <c r="D29" s="64"/>
      <c r="E29" s="64"/>
      <c r="F29" s="64"/>
      <c r="G29" s="64"/>
      <c r="H29" s="64"/>
      <c r="I29" s="64"/>
      <c r="J29" s="64"/>
      <c r="K29" s="64"/>
      <c r="L29" s="67"/>
      <c r="M29" s="106"/>
      <c r="N29" s="107"/>
      <c r="O29" s="108"/>
      <c r="P29" s="109"/>
      <c r="Q29" s="108"/>
      <c r="R29" s="109"/>
      <c r="T29" s="66"/>
      <c r="U29" s="64"/>
      <c r="V29" s="64" t="s">
        <v>41</v>
      </c>
      <c r="W29" s="64"/>
      <c r="X29" s="64"/>
      <c r="Y29" s="64"/>
      <c r="Z29" s="64"/>
      <c r="AA29" s="64"/>
      <c r="AB29" s="64"/>
      <c r="AC29" s="64"/>
      <c r="AD29" s="64"/>
      <c r="AE29" s="67"/>
      <c r="AF29" s="112"/>
      <c r="AG29" s="113"/>
      <c r="AH29" s="108">
        <f t="shared" si="0"/>
        <v>0</v>
      </c>
      <c r="AI29" s="109"/>
      <c r="AJ29" s="108">
        <f t="shared" si="1"/>
        <v>0</v>
      </c>
      <c r="AK29" s="109"/>
      <c r="AL29" s="66"/>
      <c r="AM29" s="64"/>
      <c r="AN29" s="64" t="s">
        <v>41</v>
      </c>
      <c r="AO29" s="64"/>
      <c r="AP29" s="64"/>
      <c r="AQ29" s="64"/>
      <c r="AR29" s="64"/>
      <c r="AS29" s="64"/>
      <c r="AT29" s="64"/>
      <c r="AU29" s="64"/>
      <c r="AV29" s="64"/>
      <c r="AW29" s="67"/>
      <c r="AX29" s="112"/>
      <c r="AY29" s="113"/>
      <c r="AZ29" s="108">
        <f t="shared" si="2"/>
        <v>0</v>
      </c>
      <c r="BA29" s="109"/>
      <c r="BB29" s="108">
        <f t="shared" si="3"/>
        <v>0</v>
      </c>
      <c r="BC29" s="109"/>
      <c r="BE29" s="66"/>
      <c r="BF29" s="64"/>
      <c r="BG29" s="64" t="s">
        <v>41</v>
      </c>
      <c r="BH29" s="64"/>
      <c r="BI29" s="64"/>
      <c r="BJ29" s="64"/>
      <c r="BK29" s="64"/>
      <c r="BL29" s="64"/>
      <c r="BM29" s="64"/>
      <c r="BN29" s="64"/>
      <c r="BO29" s="64"/>
      <c r="BP29" s="67"/>
      <c r="BQ29" s="112"/>
      <c r="BR29" s="113"/>
      <c r="BS29" s="108">
        <f t="shared" si="4"/>
        <v>0</v>
      </c>
      <c r="BT29" s="109"/>
      <c r="BU29" s="108">
        <f t="shared" si="5"/>
        <v>0</v>
      </c>
      <c r="BV29" s="109"/>
    </row>
    <row r="30" spans="1:74" ht="12.75" customHeight="1" x14ac:dyDescent="0.2">
      <c r="A30" s="66"/>
      <c r="B30" s="64"/>
      <c r="C30" s="64"/>
      <c r="D30" s="64" t="s">
        <v>42</v>
      </c>
      <c r="E30" s="64"/>
      <c r="F30" s="64"/>
      <c r="G30" s="64"/>
      <c r="H30" s="64"/>
      <c r="I30" s="64"/>
      <c r="J30" s="64"/>
      <c r="K30" s="64"/>
      <c r="L30" s="67"/>
      <c r="M30" s="106"/>
      <c r="N30" s="107"/>
      <c r="O30" s="108"/>
      <c r="P30" s="109"/>
      <c r="Q30" s="108"/>
      <c r="R30" s="109"/>
      <c r="T30" s="66"/>
      <c r="U30" s="64"/>
      <c r="V30" s="64"/>
      <c r="W30" s="64" t="s">
        <v>42</v>
      </c>
      <c r="X30" s="64"/>
      <c r="Y30" s="64"/>
      <c r="Z30" s="64"/>
      <c r="AA30" s="64"/>
      <c r="AB30" s="64"/>
      <c r="AC30" s="64"/>
      <c r="AD30" s="64"/>
      <c r="AE30" s="67"/>
      <c r="AF30" s="112"/>
      <c r="AG30" s="113"/>
      <c r="AH30" s="108">
        <f t="shared" si="0"/>
        <v>0</v>
      </c>
      <c r="AI30" s="109"/>
      <c r="AJ30" s="108">
        <f t="shared" si="1"/>
        <v>0</v>
      </c>
      <c r="AK30" s="109"/>
      <c r="AL30" s="66"/>
      <c r="AM30" s="64"/>
      <c r="AN30" s="64"/>
      <c r="AO30" s="64" t="s">
        <v>42</v>
      </c>
      <c r="AP30" s="64"/>
      <c r="AQ30" s="64"/>
      <c r="AR30" s="64"/>
      <c r="AS30" s="64"/>
      <c r="AT30" s="64"/>
      <c r="AU30" s="64"/>
      <c r="AV30" s="64"/>
      <c r="AW30" s="67"/>
      <c r="AX30" s="112"/>
      <c r="AY30" s="113"/>
      <c r="AZ30" s="108">
        <f t="shared" si="2"/>
        <v>0</v>
      </c>
      <c r="BA30" s="109"/>
      <c r="BB30" s="108">
        <f t="shared" si="3"/>
        <v>0</v>
      </c>
      <c r="BC30" s="109"/>
      <c r="BE30" s="66"/>
      <c r="BF30" s="64"/>
      <c r="BG30" s="64"/>
      <c r="BH30" s="64" t="s">
        <v>42</v>
      </c>
      <c r="BI30" s="64"/>
      <c r="BJ30" s="64"/>
      <c r="BK30" s="64"/>
      <c r="BL30" s="64"/>
      <c r="BM30" s="64"/>
      <c r="BN30" s="64"/>
      <c r="BO30" s="64"/>
      <c r="BP30" s="67"/>
      <c r="BQ30" s="112"/>
      <c r="BR30" s="113"/>
      <c r="BS30" s="108">
        <f t="shared" si="4"/>
        <v>0</v>
      </c>
      <c r="BT30" s="109"/>
      <c r="BU30" s="108">
        <f t="shared" si="5"/>
        <v>0</v>
      </c>
      <c r="BV30" s="109"/>
    </row>
    <row r="31" spans="1:74" ht="12.75" customHeight="1" x14ac:dyDescent="0.2">
      <c r="A31" s="66"/>
      <c r="B31" s="64"/>
      <c r="C31" s="64"/>
      <c r="D31" s="64" t="s">
        <v>43</v>
      </c>
      <c r="E31" s="64"/>
      <c r="F31" s="64"/>
      <c r="G31" s="64"/>
      <c r="H31" s="64"/>
      <c r="I31" s="64"/>
      <c r="J31" s="64"/>
      <c r="K31" s="64"/>
      <c r="L31" s="67"/>
      <c r="M31" s="106"/>
      <c r="N31" s="107"/>
      <c r="O31" s="108"/>
      <c r="P31" s="109"/>
      <c r="Q31" s="108"/>
      <c r="R31" s="109"/>
      <c r="T31" s="66"/>
      <c r="U31" s="64"/>
      <c r="V31" s="64"/>
      <c r="W31" s="64" t="s">
        <v>43</v>
      </c>
      <c r="X31" s="64"/>
      <c r="Y31" s="64"/>
      <c r="Z31" s="64"/>
      <c r="AA31" s="64"/>
      <c r="AB31" s="64"/>
      <c r="AC31" s="64"/>
      <c r="AD31" s="64"/>
      <c r="AE31" s="67"/>
      <c r="AF31" s="112"/>
      <c r="AG31" s="113"/>
      <c r="AH31" s="108">
        <f t="shared" si="0"/>
        <v>0</v>
      </c>
      <c r="AI31" s="109"/>
      <c r="AJ31" s="108">
        <f t="shared" si="1"/>
        <v>0</v>
      </c>
      <c r="AK31" s="109"/>
      <c r="AL31" s="66"/>
      <c r="AM31" s="64"/>
      <c r="AN31" s="64"/>
      <c r="AO31" s="64" t="s">
        <v>43</v>
      </c>
      <c r="AP31" s="64"/>
      <c r="AQ31" s="64"/>
      <c r="AR31" s="64"/>
      <c r="AS31" s="64"/>
      <c r="AT31" s="64"/>
      <c r="AU31" s="64"/>
      <c r="AV31" s="64"/>
      <c r="AW31" s="67"/>
      <c r="AX31" s="112"/>
      <c r="AY31" s="113"/>
      <c r="AZ31" s="108">
        <f t="shared" si="2"/>
        <v>0</v>
      </c>
      <c r="BA31" s="109"/>
      <c r="BB31" s="108">
        <f t="shared" si="3"/>
        <v>0</v>
      </c>
      <c r="BC31" s="109"/>
      <c r="BE31" s="66"/>
      <c r="BF31" s="64"/>
      <c r="BG31" s="64"/>
      <c r="BH31" s="64" t="s">
        <v>43</v>
      </c>
      <c r="BI31" s="64"/>
      <c r="BJ31" s="64"/>
      <c r="BK31" s="64"/>
      <c r="BL31" s="64"/>
      <c r="BM31" s="64"/>
      <c r="BN31" s="64"/>
      <c r="BO31" s="64"/>
      <c r="BP31" s="67"/>
      <c r="BQ31" s="112"/>
      <c r="BR31" s="113"/>
      <c r="BS31" s="108">
        <f t="shared" si="4"/>
        <v>0</v>
      </c>
      <c r="BT31" s="109"/>
      <c r="BU31" s="108">
        <f t="shared" si="5"/>
        <v>0</v>
      </c>
      <c r="BV31" s="109"/>
    </row>
    <row r="32" spans="1:74" ht="12.75" customHeight="1" x14ac:dyDescent="0.2">
      <c r="A32" s="66"/>
      <c r="B32" s="64"/>
      <c r="C32" s="64"/>
      <c r="D32" s="64" t="s">
        <v>44</v>
      </c>
      <c r="E32" s="64"/>
      <c r="F32" s="64"/>
      <c r="G32" s="64"/>
      <c r="H32" s="64"/>
      <c r="I32" s="64"/>
      <c r="J32" s="64"/>
      <c r="K32" s="64"/>
      <c r="L32" s="67"/>
      <c r="M32" s="106"/>
      <c r="N32" s="107"/>
      <c r="O32" s="108"/>
      <c r="P32" s="109"/>
      <c r="Q32" s="108"/>
      <c r="R32" s="109"/>
      <c r="T32" s="66"/>
      <c r="U32" s="64"/>
      <c r="V32" s="64"/>
      <c r="W32" s="64" t="s">
        <v>44</v>
      </c>
      <c r="X32" s="64"/>
      <c r="Y32" s="64"/>
      <c r="Z32" s="64"/>
      <c r="AA32" s="64"/>
      <c r="AB32" s="64"/>
      <c r="AC32" s="64"/>
      <c r="AD32" s="64"/>
      <c r="AE32" s="67"/>
      <c r="AF32" s="112"/>
      <c r="AG32" s="113"/>
      <c r="AH32" s="108">
        <f t="shared" si="0"/>
        <v>0</v>
      </c>
      <c r="AI32" s="109"/>
      <c r="AJ32" s="108">
        <f t="shared" si="1"/>
        <v>0</v>
      </c>
      <c r="AK32" s="109"/>
      <c r="AL32" s="66"/>
      <c r="AM32" s="64"/>
      <c r="AN32" s="64"/>
      <c r="AO32" s="64" t="s">
        <v>44</v>
      </c>
      <c r="AP32" s="64"/>
      <c r="AQ32" s="64"/>
      <c r="AR32" s="64"/>
      <c r="AS32" s="64"/>
      <c r="AT32" s="64"/>
      <c r="AU32" s="64"/>
      <c r="AV32" s="64"/>
      <c r="AW32" s="67"/>
      <c r="AX32" s="112"/>
      <c r="AY32" s="113"/>
      <c r="AZ32" s="108">
        <f t="shared" si="2"/>
        <v>0</v>
      </c>
      <c r="BA32" s="109"/>
      <c r="BB32" s="108">
        <f t="shared" si="3"/>
        <v>0</v>
      </c>
      <c r="BC32" s="109"/>
      <c r="BE32" s="66"/>
      <c r="BF32" s="64"/>
      <c r="BG32" s="64"/>
      <c r="BH32" s="64" t="s">
        <v>44</v>
      </c>
      <c r="BI32" s="64"/>
      <c r="BJ32" s="64"/>
      <c r="BK32" s="64"/>
      <c r="BL32" s="64"/>
      <c r="BM32" s="64"/>
      <c r="BN32" s="64"/>
      <c r="BO32" s="64"/>
      <c r="BP32" s="67"/>
      <c r="BQ32" s="112"/>
      <c r="BR32" s="113"/>
      <c r="BS32" s="108">
        <f t="shared" si="4"/>
        <v>0</v>
      </c>
      <c r="BT32" s="109"/>
      <c r="BU32" s="108">
        <f t="shared" si="5"/>
        <v>0</v>
      </c>
      <c r="BV32" s="109"/>
    </row>
    <row r="33" spans="1:74" ht="12.75" customHeight="1" x14ac:dyDescent="0.2">
      <c r="A33" s="66"/>
      <c r="B33" s="64"/>
      <c r="C33" s="64"/>
      <c r="D33" s="64" t="s">
        <v>45</v>
      </c>
      <c r="E33" s="64"/>
      <c r="F33" s="64"/>
      <c r="G33" s="68"/>
      <c r="H33" s="68"/>
      <c r="I33" s="63" t="s">
        <v>46</v>
      </c>
      <c r="J33" s="64"/>
      <c r="K33" s="64"/>
      <c r="L33" s="67"/>
      <c r="M33" s="106"/>
      <c r="N33" s="107"/>
      <c r="O33" s="108"/>
      <c r="P33" s="109"/>
      <c r="Q33" s="108"/>
      <c r="R33" s="109"/>
      <c r="T33" s="66"/>
      <c r="U33" s="64"/>
      <c r="V33" s="64"/>
      <c r="W33" s="64" t="s">
        <v>45</v>
      </c>
      <c r="X33" s="64"/>
      <c r="Y33" s="64"/>
      <c r="Z33" s="68"/>
      <c r="AA33" s="68"/>
      <c r="AB33" s="63" t="s">
        <v>46</v>
      </c>
      <c r="AC33" s="64"/>
      <c r="AD33" s="64"/>
      <c r="AE33" s="67"/>
      <c r="AF33" s="112"/>
      <c r="AG33" s="113"/>
      <c r="AH33" s="108">
        <f t="shared" si="0"/>
        <v>0</v>
      </c>
      <c r="AI33" s="109"/>
      <c r="AJ33" s="108">
        <f t="shared" si="1"/>
        <v>0</v>
      </c>
      <c r="AK33" s="109"/>
      <c r="AL33" s="66"/>
      <c r="AM33" s="64"/>
      <c r="AN33" s="64"/>
      <c r="AO33" s="64" t="s">
        <v>45</v>
      </c>
      <c r="AP33" s="64"/>
      <c r="AQ33" s="64"/>
      <c r="AR33" s="68"/>
      <c r="AS33" s="68"/>
      <c r="AT33" s="63" t="s">
        <v>46</v>
      </c>
      <c r="AU33" s="64"/>
      <c r="AV33" s="64"/>
      <c r="AW33" s="67"/>
      <c r="AX33" s="112"/>
      <c r="AY33" s="113"/>
      <c r="AZ33" s="108">
        <f t="shared" si="2"/>
        <v>0</v>
      </c>
      <c r="BA33" s="109"/>
      <c r="BB33" s="108">
        <f t="shared" si="3"/>
        <v>0</v>
      </c>
      <c r="BC33" s="109"/>
      <c r="BE33" s="66"/>
      <c r="BF33" s="64"/>
      <c r="BG33" s="64"/>
      <c r="BH33" s="64" t="s">
        <v>45</v>
      </c>
      <c r="BI33" s="64"/>
      <c r="BJ33" s="64"/>
      <c r="BK33" s="68"/>
      <c r="BL33" s="68"/>
      <c r="BM33" s="63" t="s">
        <v>46</v>
      </c>
      <c r="BN33" s="64"/>
      <c r="BO33" s="64"/>
      <c r="BP33" s="67"/>
      <c r="BQ33" s="112"/>
      <c r="BR33" s="113"/>
      <c r="BS33" s="108">
        <f t="shared" si="4"/>
        <v>0</v>
      </c>
      <c r="BT33" s="109"/>
      <c r="BU33" s="108">
        <f t="shared" si="5"/>
        <v>0</v>
      </c>
      <c r="BV33" s="109"/>
    </row>
    <row r="34" spans="1:74" ht="12.75" customHeight="1" x14ac:dyDescent="0.2">
      <c r="A34" s="66"/>
      <c r="B34" s="64"/>
      <c r="C34" s="64" t="s">
        <v>47</v>
      </c>
      <c r="D34" s="64"/>
      <c r="E34" s="64"/>
      <c r="F34" s="64"/>
      <c r="G34" s="64"/>
      <c r="H34" s="64"/>
      <c r="I34" s="64"/>
      <c r="J34" s="64"/>
      <c r="K34" s="64"/>
      <c r="L34" s="67"/>
      <c r="M34" s="106"/>
      <c r="N34" s="107"/>
      <c r="O34" s="108"/>
      <c r="P34" s="109"/>
      <c r="Q34" s="108"/>
      <c r="R34" s="109"/>
      <c r="T34" s="66"/>
      <c r="U34" s="64"/>
      <c r="V34" s="64" t="s">
        <v>47</v>
      </c>
      <c r="W34" s="64"/>
      <c r="X34" s="64"/>
      <c r="Y34" s="64"/>
      <c r="Z34" s="64"/>
      <c r="AA34" s="64"/>
      <c r="AB34" s="64"/>
      <c r="AC34" s="64"/>
      <c r="AD34" s="64"/>
      <c r="AE34" s="67"/>
      <c r="AF34" s="112"/>
      <c r="AG34" s="113"/>
      <c r="AH34" s="108">
        <f t="shared" si="0"/>
        <v>0</v>
      </c>
      <c r="AI34" s="109"/>
      <c r="AJ34" s="108">
        <f t="shared" si="1"/>
        <v>0</v>
      </c>
      <c r="AK34" s="109"/>
      <c r="AL34" s="66"/>
      <c r="AM34" s="64"/>
      <c r="AN34" s="64" t="s">
        <v>47</v>
      </c>
      <c r="AO34" s="64"/>
      <c r="AP34" s="64"/>
      <c r="AQ34" s="64"/>
      <c r="AR34" s="64"/>
      <c r="AS34" s="64"/>
      <c r="AT34" s="64"/>
      <c r="AU34" s="64"/>
      <c r="AV34" s="64"/>
      <c r="AW34" s="67"/>
      <c r="AX34" s="112"/>
      <c r="AY34" s="113"/>
      <c r="AZ34" s="108">
        <f t="shared" si="2"/>
        <v>0</v>
      </c>
      <c r="BA34" s="109"/>
      <c r="BB34" s="108">
        <f t="shared" si="3"/>
        <v>0</v>
      </c>
      <c r="BC34" s="109"/>
      <c r="BE34" s="66"/>
      <c r="BF34" s="64"/>
      <c r="BG34" s="64" t="s">
        <v>47</v>
      </c>
      <c r="BH34" s="64"/>
      <c r="BI34" s="64"/>
      <c r="BJ34" s="64"/>
      <c r="BK34" s="64"/>
      <c r="BL34" s="64"/>
      <c r="BM34" s="64"/>
      <c r="BN34" s="64"/>
      <c r="BO34" s="64"/>
      <c r="BP34" s="67"/>
      <c r="BQ34" s="112"/>
      <c r="BR34" s="113"/>
      <c r="BS34" s="108">
        <f t="shared" si="4"/>
        <v>0</v>
      </c>
      <c r="BT34" s="109"/>
      <c r="BU34" s="108">
        <f t="shared" si="5"/>
        <v>0</v>
      </c>
      <c r="BV34" s="109"/>
    </row>
    <row r="35" spans="1:74" ht="12.75" customHeight="1" x14ac:dyDescent="0.2">
      <c r="A35" s="66"/>
      <c r="B35" s="64"/>
      <c r="C35" s="64"/>
      <c r="D35" s="64" t="s">
        <v>48</v>
      </c>
      <c r="E35" s="64"/>
      <c r="F35" s="64"/>
      <c r="G35" s="64"/>
      <c r="H35" s="64"/>
      <c r="I35" s="64"/>
      <c r="J35" s="64"/>
      <c r="K35" s="64"/>
      <c r="L35" s="67"/>
      <c r="M35" s="106"/>
      <c r="N35" s="107"/>
      <c r="O35" s="108"/>
      <c r="P35" s="109"/>
      <c r="Q35" s="108"/>
      <c r="R35" s="109"/>
      <c r="T35" s="66"/>
      <c r="U35" s="64"/>
      <c r="V35" s="64"/>
      <c r="W35" s="64" t="s">
        <v>48</v>
      </c>
      <c r="X35" s="64"/>
      <c r="Y35" s="64"/>
      <c r="Z35" s="64"/>
      <c r="AA35" s="64"/>
      <c r="AB35" s="64"/>
      <c r="AC35" s="64"/>
      <c r="AD35" s="64"/>
      <c r="AE35" s="67"/>
      <c r="AF35" s="112"/>
      <c r="AG35" s="113"/>
      <c r="AH35" s="108">
        <f t="shared" si="0"/>
        <v>0</v>
      </c>
      <c r="AI35" s="109"/>
      <c r="AJ35" s="108">
        <f t="shared" si="1"/>
        <v>0</v>
      </c>
      <c r="AK35" s="109"/>
      <c r="AL35" s="66"/>
      <c r="AM35" s="64"/>
      <c r="AN35" s="64"/>
      <c r="AO35" s="64" t="s">
        <v>48</v>
      </c>
      <c r="AP35" s="64"/>
      <c r="AQ35" s="64"/>
      <c r="AR35" s="64"/>
      <c r="AS35" s="64"/>
      <c r="AT35" s="64"/>
      <c r="AU35" s="64"/>
      <c r="AV35" s="64"/>
      <c r="AW35" s="67"/>
      <c r="AX35" s="112"/>
      <c r="AY35" s="113"/>
      <c r="AZ35" s="108">
        <f t="shared" si="2"/>
        <v>0</v>
      </c>
      <c r="BA35" s="109"/>
      <c r="BB35" s="108">
        <f t="shared" si="3"/>
        <v>0</v>
      </c>
      <c r="BC35" s="109"/>
      <c r="BE35" s="66"/>
      <c r="BF35" s="64"/>
      <c r="BG35" s="64"/>
      <c r="BH35" s="64" t="s">
        <v>48</v>
      </c>
      <c r="BI35" s="64"/>
      <c r="BJ35" s="64"/>
      <c r="BK35" s="64"/>
      <c r="BL35" s="64"/>
      <c r="BM35" s="64"/>
      <c r="BN35" s="64"/>
      <c r="BO35" s="64"/>
      <c r="BP35" s="67"/>
      <c r="BQ35" s="112"/>
      <c r="BR35" s="113"/>
      <c r="BS35" s="108">
        <f t="shared" si="4"/>
        <v>0</v>
      </c>
      <c r="BT35" s="109"/>
      <c r="BU35" s="108">
        <f t="shared" si="5"/>
        <v>0</v>
      </c>
      <c r="BV35" s="109"/>
    </row>
    <row r="36" spans="1:74" ht="12.75" customHeight="1" x14ac:dyDescent="0.2">
      <c r="A36" s="66"/>
      <c r="B36" s="64"/>
      <c r="C36" s="64"/>
      <c r="D36" s="64" t="s">
        <v>49</v>
      </c>
      <c r="E36" s="64"/>
      <c r="F36" s="64"/>
      <c r="G36" s="64"/>
      <c r="H36" s="64"/>
      <c r="I36" s="64"/>
      <c r="J36" s="64"/>
      <c r="K36" s="64"/>
      <c r="L36" s="67"/>
      <c r="M36" s="106"/>
      <c r="N36" s="107"/>
      <c r="O36" s="108"/>
      <c r="P36" s="109"/>
      <c r="Q36" s="108"/>
      <c r="R36" s="109"/>
      <c r="T36" s="66"/>
      <c r="U36" s="64"/>
      <c r="V36" s="64"/>
      <c r="W36" s="64" t="s">
        <v>49</v>
      </c>
      <c r="X36" s="64"/>
      <c r="Y36" s="64"/>
      <c r="Z36" s="64"/>
      <c r="AA36" s="64"/>
      <c r="AB36" s="64"/>
      <c r="AC36" s="64"/>
      <c r="AD36" s="64"/>
      <c r="AE36" s="67"/>
      <c r="AF36" s="112"/>
      <c r="AG36" s="113"/>
      <c r="AH36" s="108">
        <f t="shared" si="0"/>
        <v>0</v>
      </c>
      <c r="AI36" s="109"/>
      <c r="AJ36" s="108">
        <f t="shared" si="1"/>
        <v>0</v>
      </c>
      <c r="AK36" s="109"/>
      <c r="AL36" s="66"/>
      <c r="AM36" s="64"/>
      <c r="AN36" s="64"/>
      <c r="AO36" s="64" t="s">
        <v>49</v>
      </c>
      <c r="AP36" s="64"/>
      <c r="AQ36" s="64"/>
      <c r="AR36" s="64"/>
      <c r="AS36" s="64"/>
      <c r="AT36" s="64"/>
      <c r="AU36" s="64"/>
      <c r="AV36" s="64"/>
      <c r="AW36" s="67"/>
      <c r="AX36" s="112"/>
      <c r="AY36" s="113"/>
      <c r="AZ36" s="108">
        <f t="shared" si="2"/>
        <v>0</v>
      </c>
      <c r="BA36" s="109"/>
      <c r="BB36" s="108">
        <f t="shared" si="3"/>
        <v>0</v>
      </c>
      <c r="BC36" s="109"/>
      <c r="BE36" s="66"/>
      <c r="BF36" s="64"/>
      <c r="BG36" s="64"/>
      <c r="BH36" s="64" t="s">
        <v>49</v>
      </c>
      <c r="BI36" s="64"/>
      <c r="BJ36" s="64"/>
      <c r="BK36" s="64"/>
      <c r="BL36" s="64"/>
      <c r="BM36" s="64"/>
      <c r="BN36" s="64"/>
      <c r="BO36" s="64"/>
      <c r="BP36" s="67"/>
      <c r="BQ36" s="112"/>
      <c r="BR36" s="113"/>
      <c r="BS36" s="108">
        <f t="shared" si="4"/>
        <v>0</v>
      </c>
      <c r="BT36" s="109"/>
      <c r="BU36" s="108">
        <f t="shared" si="5"/>
        <v>0</v>
      </c>
      <c r="BV36" s="109"/>
    </row>
    <row r="37" spans="1:74" ht="12.75" customHeight="1" x14ac:dyDescent="0.2">
      <c r="A37" s="66"/>
      <c r="B37" s="64"/>
      <c r="C37" s="64"/>
      <c r="D37" s="64"/>
      <c r="E37" s="64" t="s">
        <v>50</v>
      </c>
      <c r="F37" s="64"/>
      <c r="G37" s="64"/>
      <c r="H37" s="64"/>
      <c r="I37" s="64"/>
      <c r="J37" s="64"/>
      <c r="K37" s="64"/>
      <c r="L37" s="67"/>
      <c r="M37" s="106"/>
      <c r="N37" s="107"/>
      <c r="O37" s="108"/>
      <c r="P37" s="109"/>
      <c r="Q37" s="108"/>
      <c r="R37" s="109"/>
      <c r="T37" s="66"/>
      <c r="U37" s="64"/>
      <c r="V37" s="64"/>
      <c r="W37" s="64"/>
      <c r="X37" s="64" t="s">
        <v>50</v>
      </c>
      <c r="Y37" s="64"/>
      <c r="Z37" s="64"/>
      <c r="AA37" s="64"/>
      <c r="AB37" s="64"/>
      <c r="AC37" s="64"/>
      <c r="AD37" s="64"/>
      <c r="AE37" s="67"/>
      <c r="AF37" s="112"/>
      <c r="AG37" s="113"/>
      <c r="AH37" s="108">
        <f t="shared" si="0"/>
        <v>0</v>
      </c>
      <c r="AI37" s="109"/>
      <c r="AJ37" s="108">
        <f t="shared" si="1"/>
        <v>0</v>
      </c>
      <c r="AK37" s="109"/>
      <c r="AL37" s="66"/>
      <c r="AM37" s="64"/>
      <c r="AN37" s="64"/>
      <c r="AO37" s="64"/>
      <c r="AP37" s="64" t="s">
        <v>50</v>
      </c>
      <c r="AQ37" s="64"/>
      <c r="AR37" s="64"/>
      <c r="AS37" s="64"/>
      <c r="AT37" s="64"/>
      <c r="AU37" s="64"/>
      <c r="AV37" s="64"/>
      <c r="AW37" s="67"/>
      <c r="AX37" s="112"/>
      <c r="AY37" s="113"/>
      <c r="AZ37" s="108">
        <f t="shared" si="2"/>
        <v>0</v>
      </c>
      <c r="BA37" s="109"/>
      <c r="BB37" s="108">
        <f t="shared" si="3"/>
        <v>0</v>
      </c>
      <c r="BC37" s="109"/>
      <c r="BE37" s="66"/>
      <c r="BF37" s="64"/>
      <c r="BG37" s="64"/>
      <c r="BH37" s="64"/>
      <c r="BI37" s="64" t="s">
        <v>50</v>
      </c>
      <c r="BJ37" s="64"/>
      <c r="BK37" s="64"/>
      <c r="BL37" s="64"/>
      <c r="BM37" s="64"/>
      <c r="BN37" s="64"/>
      <c r="BO37" s="64"/>
      <c r="BP37" s="67"/>
      <c r="BQ37" s="112"/>
      <c r="BR37" s="113"/>
      <c r="BS37" s="108">
        <f t="shared" si="4"/>
        <v>0</v>
      </c>
      <c r="BT37" s="109"/>
      <c r="BU37" s="108">
        <f t="shared" si="5"/>
        <v>0</v>
      </c>
      <c r="BV37" s="109"/>
    </row>
    <row r="38" spans="1:74" ht="12.75" customHeight="1" x14ac:dyDescent="0.2">
      <c r="A38" s="66"/>
      <c r="B38" s="64"/>
      <c r="C38" s="64"/>
      <c r="D38" s="64" t="s">
        <v>51</v>
      </c>
      <c r="E38" s="64"/>
      <c r="F38" s="64"/>
      <c r="G38" s="64"/>
      <c r="H38" s="64"/>
      <c r="I38" s="64"/>
      <c r="J38" s="64"/>
      <c r="K38" s="64"/>
      <c r="L38" s="67"/>
      <c r="M38" s="106"/>
      <c r="N38" s="107"/>
      <c r="O38" s="108"/>
      <c r="P38" s="109"/>
      <c r="Q38" s="108"/>
      <c r="R38" s="109"/>
      <c r="T38" s="66"/>
      <c r="U38" s="64"/>
      <c r="V38" s="64"/>
      <c r="W38" s="64" t="s">
        <v>51</v>
      </c>
      <c r="X38" s="64"/>
      <c r="Y38" s="64"/>
      <c r="Z38" s="64"/>
      <c r="AA38" s="64"/>
      <c r="AB38" s="64"/>
      <c r="AC38" s="64"/>
      <c r="AD38" s="64"/>
      <c r="AE38" s="67"/>
      <c r="AF38" s="112"/>
      <c r="AG38" s="113"/>
      <c r="AH38" s="108">
        <f t="shared" si="0"/>
        <v>0</v>
      </c>
      <c r="AI38" s="109"/>
      <c r="AJ38" s="108">
        <f t="shared" si="1"/>
        <v>0</v>
      </c>
      <c r="AK38" s="109"/>
      <c r="AL38" s="66"/>
      <c r="AM38" s="64"/>
      <c r="AN38" s="64"/>
      <c r="AO38" s="64" t="s">
        <v>51</v>
      </c>
      <c r="AP38" s="64"/>
      <c r="AQ38" s="64"/>
      <c r="AR38" s="64"/>
      <c r="AS38" s="64"/>
      <c r="AT38" s="64"/>
      <c r="AU38" s="64"/>
      <c r="AV38" s="64"/>
      <c r="AW38" s="67"/>
      <c r="AX38" s="112"/>
      <c r="AY38" s="113"/>
      <c r="AZ38" s="108">
        <f t="shared" si="2"/>
        <v>0</v>
      </c>
      <c r="BA38" s="109"/>
      <c r="BB38" s="108">
        <f t="shared" si="3"/>
        <v>0</v>
      </c>
      <c r="BC38" s="109"/>
      <c r="BE38" s="66"/>
      <c r="BF38" s="64"/>
      <c r="BG38" s="64"/>
      <c r="BH38" s="64" t="s">
        <v>51</v>
      </c>
      <c r="BI38" s="64"/>
      <c r="BJ38" s="64"/>
      <c r="BK38" s="64"/>
      <c r="BL38" s="64"/>
      <c r="BM38" s="64"/>
      <c r="BN38" s="64"/>
      <c r="BO38" s="64"/>
      <c r="BP38" s="67"/>
      <c r="BQ38" s="112"/>
      <c r="BR38" s="113"/>
      <c r="BS38" s="108">
        <f t="shared" si="4"/>
        <v>0</v>
      </c>
      <c r="BT38" s="109"/>
      <c r="BU38" s="108">
        <f t="shared" si="5"/>
        <v>0</v>
      </c>
      <c r="BV38" s="109"/>
    </row>
    <row r="39" spans="1:74" ht="12.75" customHeight="1" x14ac:dyDescent="0.2">
      <c r="A39" s="66"/>
      <c r="B39" s="64"/>
      <c r="C39" s="64"/>
      <c r="D39" s="64"/>
      <c r="E39" s="64" t="s">
        <v>52</v>
      </c>
      <c r="F39" s="64"/>
      <c r="G39" s="64"/>
      <c r="H39" s="64"/>
      <c r="I39" s="64"/>
      <c r="J39" s="64"/>
      <c r="K39" s="64"/>
      <c r="L39" s="67"/>
      <c r="M39" s="106"/>
      <c r="N39" s="107"/>
      <c r="O39" s="108"/>
      <c r="P39" s="109"/>
      <c r="Q39" s="108"/>
      <c r="R39" s="109"/>
      <c r="T39" s="66"/>
      <c r="U39" s="64"/>
      <c r="V39" s="64"/>
      <c r="W39" s="64"/>
      <c r="X39" s="64" t="s">
        <v>52</v>
      </c>
      <c r="Y39" s="64"/>
      <c r="Z39" s="64"/>
      <c r="AA39" s="64"/>
      <c r="AB39" s="64"/>
      <c r="AC39" s="64"/>
      <c r="AD39" s="64"/>
      <c r="AE39" s="67"/>
      <c r="AF39" s="112"/>
      <c r="AG39" s="113"/>
      <c r="AH39" s="108">
        <f t="shared" si="0"/>
        <v>0</v>
      </c>
      <c r="AI39" s="109"/>
      <c r="AJ39" s="108">
        <f t="shared" si="1"/>
        <v>0</v>
      </c>
      <c r="AK39" s="109"/>
      <c r="AL39" s="66"/>
      <c r="AM39" s="64"/>
      <c r="AN39" s="64"/>
      <c r="AO39" s="64"/>
      <c r="AP39" s="64" t="s">
        <v>52</v>
      </c>
      <c r="AQ39" s="64"/>
      <c r="AR39" s="64"/>
      <c r="AS39" s="64"/>
      <c r="AT39" s="64"/>
      <c r="AU39" s="64"/>
      <c r="AV39" s="64"/>
      <c r="AW39" s="67"/>
      <c r="AX39" s="112"/>
      <c r="AY39" s="113"/>
      <c r="AZ39" s="108">
        <f t="shared" si="2"/>
        <v>0</v>
      </c>
      <c r="BA39" s="109"/>
      <c r="BB39" s="108">
        <f t="shared" si="3"/>
        <v>0</v>
      </c>
      <c r="BC39" s="109"/>
      <c r="BE39" s="66"/>
      <c r="BF39" s="64"/>
      <c r="BG39" s="64"/>
      <c r="BH39" s="64"/>
      <c r="BI39" s="64" t="s">
        <v>52</v>
      </c>
      <c r="BJ39" s="64"/>
      <c r="BK39" s="64"/>
      <c r="BL39" s="64"/>
      <c r="BM39" s="64"/>
      <c r="BN39" s="64"/>
      <c r="BO39" s="64"/>
      <c r="BP39" s="67"/>
      <c r="BQ39" s="112"/>
      <c r="BR39" s="113"/>
      <c r="BS39" s="108">
        <f t="shared" si="4"/>
        <v>0</v>
      </c>
      <c r="BT39" s="109"/>
      <c r="BU39" s="108">
        <f t="shared" si="5"/>
        <v>0</v>
      </c>
      <c r="BV39" s="109"/>
    </row>
    <row r="40" spans="1:74" ht="12.75" customHeight="1" x14ac:dyDescent="0.2">
      <c r="A40" s="66"/>
      <c r="B40" s="64"/>
      <c r="C40" s="64"/>
      <c r="D40" s="64" t="s">
        <v>53</v>
      </c>
      <c r="E40" s="64"/>
      <c r="F40" s="64"/>
      <c r="G40" s="64"/>
      <c r="H40" s="64"/>
      <c r="I40" s="64"/>
      <c r="J40" s="64"/>
      <c r="K40" s="64"/>
      <c r="L40" s="67"/>
      <c r="M40" s="106"/>
      <c r="N40" s="107"/>
      <c r="O40" s="108"/>
      <c r="P40" s="109"/>
      <c r="Q40" s="108"/>
      <c r="R40" s="109"/>
      <c r="T40" s="66"/>
      <c r="U40" s="64"/>
      <c r="V40" s="64"/>
      <c r="W40" s="64" t="s">
        <v>53</v>
      </c>
      <c r="X40" s="64"/>
      <c r="Y40" s="64"/>
      <c r="Z40" s="64"/>
      <c r="AA40" s="64"/>
      <c r="AB40" s="64"/>
      <c r="AC40" s="64"/>
      <c r="AD40" s="64"/>
      <c r="AE40" s="67"/>
      <c r="AF40" s="112"/>
      <c r="AG40" s="113"/>
      <c r="AH40" s="108">
        <f t="shared" si="0"/>
        <v>0</v>
      </c>
      <c r="AI40" s="109"/>
      <c r="AJ40" s="108">
        <f t="shared" si="1"/>
        <v>0</v>
      </c>
      <c r="AK40" s="109"/>
      <c r="AL40" s="66"/>
      <c r="AM40" s="64"/>
      <c r="AN40" s="64"/>
      <c r="AO40" s="64" t="s">
        <v>53</v>
      </c>
      <c r="AP40" s="64"/>
      <c r="AQ40" s="64"/>
      <c r="AR40" s="64"/>
      <c r="AS40" s="64"/>
      <c r="AT40" s="64"/>
      <c r="AU40" s="64"/>
      <c r="AV40" s="64"/>
      <c r="AW40" s="67"/>
      <c r="AX40" s="112"/>
      <c r="AY40" s="113"/>
      <c r="AZ40" s="108">
        <f t="shared" si="2"/>
        <v>0</v>
      </c>
      <c r="BA40" s="109"/>
      <c r="BB40" s="108">
        <f t="shared" si="3"/>
        <v>0</v>
      </c>
      <c r="BC40" s="109"/>
      <c r="BE40" s="66"/>
      <c r="BF40" s="64"/>
      <c r="BG40" s="64"/>
      <c r="BH40" s="64" t="s">
        <v>53</v>
      </c>
      <c r="BI40" s="64"/>
      <c r="BJ40" s="64"/>
      <c r="BK40" s="64"/>
      <c r="BL40" s="64"/>
      <c r="BM40" s="64"/>
      <c r="BN40" s="64"/>
      <c r="BO40" s="64"/>
      <c r="BP40" s="67"/>
      <c r="BQ40" s="112"/>
      <c r="BR40" s="113"/>
      <c r="BS40" s="108">
        <f t="shared" si="4"/>
        <v>0</v>
      </c>
      <c r="BT40" s="109"/>
      <c r="BU40" s="108">
        <f t="shared" si="5"/>
        <v>0</v>
      </c>
      <c r="BV40" s="109"/>
    </row>
    <row r="41" spans="1:74" ht="12.75" customHeight="1" x14ac:dyDescent="0.2">
      <c r="A41" s="66"/>
      <c r="B41" s="64"/>
      <c r="C41" s="64"/>
      <c r="D41" s="64" t="s">
        <v>54</v>
      </c>
      <c r="E41" s="64"/>
      <c r="F41" s="64"/>
      <c r="G41" s="68"/>
      <c r="H41" s="68"/>
      <c r="I41" s="68"/>
      <c r="J41" s="68"/>
      <c r="K41" s="68"/>
      <c r="L41" s="67"/>
      <c r="M41" s="106"/>
      <c r="N41" s="107"/>
      <c r="O41" s="108"/>
      <c r="P41" s="109"/>
      <c r="Q41" s="108"/>
      <c r="R41" s="109"/>
      <c r="T41" s="66"/>
      <c r="U41" s="64"/>
      <c r="V41" s="64"/>
      <c r="W41" s="64" t="s">
        <v>54</v>
      </c>
      <c r="X41" s="64"/>
      <c r="Y41" s="64"/>
      <c r="Z41" s="69"/>
      <c r="AA41" s="69"/>
      <c r="AB41" s="69"/>
      <c r="AC41" s="69"/>
      <c r="AD41" s="69"/>
      <c r="AE41" s="67"/>
      <c r="AF41" s="112"/>
      <c r="AG41" s="113"/>
      <c r="AH41" s="108">
        <f t="shared" si="0"/>
        <v>0</v>
      </c>
      <c r="AI41" s="109"/>
      <c r="AJ41" s="108">
        <f t="shared" si="1"/>
        <v>0</v>
      </c>
      <c r="AK41" s="109"/>
      <c r="AL41" s="66"/>
      <c r="AM41" s="64"/>
      <c r="AN41" s="64"/>
      <c r="AO41" s="64" t="s">
        <v>54</v>
      </c>
      <c r="AP41" s="64"/>
      <c r="AQ41" s="64"/>
      <c r="AR41" s="69"/>
      <c r="AS41" s="69"/>
      <c r="AT41" s="69"/>
      <c r="AU41" s="69"/>
      <c r="AV41" s="69"/>
      <c r="AW41" s="67"/>
      <c r="AX41" s="112"/>
      <c r="AY41" s="113"/>
      <c r="AZ41" s="108">
        <f t="shared" si="2"/>
        <v>0</v>
      </c>
      <c r="BA41" s="109"/>
      <c r="BB41" s="108">
        <f t="shared" si="3"/>
        <v>0</v>
      </c>
      <c r="BC41" s="109"/>
      <c r="BE41" s="66"/>
      <c r="BF41" s="64"/>
      <c r="BG41" s="64"/>
      <c r="BH41" s="64" t="s">
        <v>54</v>
      </c>
      <c r="BI41" s="64"/>
      <c r="BJ41" s="64"/>
      <c r="BK41" s="69"/>
      <c r="BL41" s="69"/>
      <c r="BM41" s="69"/>
      <c r="BN41" s="69"/>
      <c r="BO41" s="69"/>
      <c r="BP41" s="67"/>
      <c r="BQ41" s="112"/>
      <c r="BR41" s="113"/>
      <c r="BS41" s="108">
        <f t="shared" si="4"/>
        <v>0</v>
      </c>
      <c r="BT41" s="109"/>
      <c r="BU41" s="108">
        <f t="shared" si="5"/>
        <v>0</v>
      </c>
      <c r="BV41" s="109"/>
    </row>
    <row r="42" spans="1:74" ht="12.75" customHeight="1" x14ac:dyDescent="0.2">
      <c r="A42" s="66" t="s">
        <v>55</v>
      </c>
      <c r="B42" s="64" t="s">
        <v>56</v>
      </c>
      <c r="C42" s="64"/>
      <c r="D42" s="64"/>
      <c r="E42" s="64"/>
      <c r="F42" s="64"/>
      <c r="G42" s="64"/>
      <c r="H42" s="64"/>
      <c r="I42" s="64"/>
      <c r="J42" s="64"/>
      <c r="K42" s="64"/>
      <c r="L42" s="67"/>
      <c r="M42" s="106"/>
      <c r="N42" s="107"/>
      <c r="O42" s="108"/>
      <c r="P42" s="109"/>
      <c r="Q42" s="108"/>
      <c r="R42" s="109"/>
      <c r="T42" s="66" t="s">
        <v>55</v>
      </c>
      <c r="U42" s="64" t="s">
        <v>56</v>
      </c>
      <c r="V42" s="64"/>
      <c r="W42" s="64"/>
      <c r="X42" s="64"/>
      <c r="Y42" s="64"/>
      <c r="Z42" s="64"/>
      <c r="AA42" s="64"/>
      <c r="AB42" s="64"/>
      <c r="AC42" s="64"/>
      <c r="AD42" s="64"/>
      <c r="AE42" s="67"/>
      <c r="AF42" s="112"/>
      <c r="AG42" s="113"/>
      <c r="AH42" s="108">
        <f t="shared" si="0"/>
        <v>0</v>
      </c>
      <c r="AI42" s="109"/>
      <c r="AJ42" s="108">
        <f t="shared" si="1"/>
        <v>0</v>
      </c>
      <c r="AK42" s="109"/>
      <c r="AL42" s="66" t="s">
        <v>55</v>
      </c>
      <c r="AM42" s="64" t="s">
        <v>56</v>
      </c>
      <c r="AN42" s="64"/>
      <c r="AO42" s="64"/>
      <c r="AP42" s="64"/>
      <c r="AQ42" s="64"/>
      <c r="AR42" s="64"/>
      <c r="AS42" s="64"/>
      <c r="AT42" s="64"/>
      <c r="AU42" s="64"/>
      <c r="AV42" s="64"/>
      <c r="AW42" s="67"/>
      <c r="AX42" s="112"/>
      <c r="AY42" s="113"/>
      <c r="AZ42" s="108">
        <f t="shared" si="2"/>
        <v>0</v>
      </c>
      <c r="BA42" s="109"/>
      <c r="BB42" s="108">
        <f t="shared" si="3"/>
        <v>0</v>
      </c>
      <c r="BC42" s="109"/>
      <c r="BE42" s="66" t="s">
        <v>55</v>
      </c>
      <c r="BF42" s="64" t="s">
        <v>56</v>
      </c>
      <c r="BG42" s="64"/>
      <c r="BH42" s="64"/>
      <c r="BI42" s="64"/>
      <c r="BJ42" s="64"/>
      <c r="BK42" s="64"/>
      <c r="BL42" s="64"/>
      <c r="BM42" s="64"/>
      <c r="BN42" s="64"/>
      <c r="BO42" s="64"/>
      <c r="BP42" s="67"/>
      <c r="BQ42" s="112"/>
      <c r="BR42" s="113"/>
      <c r="BS42" s="108">
        <f t="shared" si="4"/>
        <v>0</v>
      </c>
      <c r="BT42" s="109"/>
      <c r="BU42" s="108">
        <f t="shared" si="5"/>
        <v>0</v>
      </c>
      <c r="BV42" s="109"/>
    </row>
    <row r="43" spans="1:74" ht="12.75" customHeight="1" x14ac:dyDescent="0.2">
      <c r="A43" s="66"/>
      <c r="B43" s="64" t="s">
        <v>57</v>
      </c>
      <c r="C43" s="64"/>
      <c r="D43" s="64"/>
      <c r="E43" s="64"/>
      <c r="F43" s="64"/>
      <c r="G43" s="64"/>
      <c r="H43" s="64"/>
      <c r="I43" s="64"/>
      <c r="J43" s="64"/>
      <c r="K43" s="64"/>
      <c r="L43" s="67"/>
      <c r="M43" s="106"/>
      <c r="N43" s="107"/>
      <c r="O43" s="108"/>
      <c r="P43" s="109"/>
      <c r="Q43" s="108"/>
      <c r="R43" s="109"/>
      <c r="S43" s="70"/>
      <c r="T43" s="66"/>
      <c r="U43" s="64" t="s">
        <v>57</v>
      </c>
      <c r="V43" s="64"/>
      <c r="W43" s="64"/>
      <c r="X43" s="64"/>
      <c r="Y43" s="64"/>
      <c r="Z43" s="64"/>
      <c r="AA43" s="64"/>
      <c r="AB43" s="64"/>
      <c r="AC43" s="64"/>
      <c r="AD43" s="64"/>
      <c r="AE43" s="67"/>
      <c r="AF43" s="112"/>
      <c r="AG43" s="113"/>
      <c r="AH43" s="108">
        <f t="shared" si="0"/>
        <v>0</v>
      </c>
      <c r="AI43" s="109"/>
      <c r="AJ43" s="108">
        <f t="shared" si="1"/>
        <v>0</v>
      </c>
      <c r="AK43" s="109"/>
      <c r="AL43" s="66"/>
      <c r="AM43" s="64" t="s">
        <v>57</v>
      </c>
      <c r="AN43" s="64"/>
      <c r="AO43" s="64"/>
      <c r="AP43" s="64"/>
      <c r="AQ43" s="64"/>
      <c r="AR43" s="64"/>
      <c r="AS43" s="64"/>
      <c r="AT43" s="64"/>
      <c r="AU43" s="64"/>
      <c r="AV43" s="64"/>
      <c r="AW43" s="67"/>
      <c r="AX43" s="112"/>
      <c r="AY43" s="113"/>
      <c r="AZ43" s="108">
        <f t="shared" si="2"/>
        <v>0</v>
      </c>
      <c r="BA43" s="109"/>
      <c r="BB43" s="108">
        <f t="shared" si="3"/>
        <v>0</v>
      </c>
      <c r="BC43" s="109"/>
      <c r="BE43" s="66"/>
      <c r="BF43" s="64" t="s">
        <v>57</v>
      </c>
      <c r="BG43" s="64"/>
      <c r="BH43" s="64"/>
      <c r="BI43" s="64"/>
      <c r="BJ43" s="64"/>
      <c r="BK43" s="64"/>
      <c r="BL43" s="64"/>
      <c r="BM43" s="64"/>
      <c r="BN43" s="64"/>
      <c r="BO43" s="64"/>
      <c r="BP43" s="67"/>
      <c r="BQ43" s="112"/>
      <c r="BR43" s="113"/>
      <c r="BS43" s="108">
        <f t="shared" si="4"/>
        <v>0</v>
      </c>
      <c r="BT43" s="109"/>
      <c r="BU43" s="108">
        <f t="shared" si="5"/>
        <v>0</v>
      </c>
      <c r="BV43" s="109"/>
    </row>
    <row r="44" spans="1:74" ht="12.75" customHeight="1" x14ac:dyDescent="0.2">
      <c r="A44" s="66"/>
      <c r="B44" s="64" t="s">
        <v>58</v>
      </c>
      <c r="C44" s="64"/>
      <c r="D44" s="64"/>
      <c r="E44" s="64"/>
      <c r="F44" s="64"/>
      <c r="G44" s="64"/>
      <c r="H44" s="64"/>
      <c r="I44" s="64"/>
      <c r="J44" s="64"/>
      <c r="K44" s="64"/>
      <c r="L44" s="67"/>
      <c r="M44" s="106"/>
      <c r="N44" s="107"/>
      <c r="O44" s="108"/>
      <c r="P44" s="109"/>
      <c r="Q44" s="108"/>
      <c r="R44" s="109"/>
      <c r="T44" s="66"/>
      <c r="U44" s="64" t="s">
        <v>58</v>
      </c>
      <c r="V44" s="64"/>
      <c r="W44" s="64"/>
      <c r="X44" s="64"/>
      <c r="Y44" s="64"/>
      <c r="Z44" s="64"/>
      <c r="AA44" s="64"/>
      <c r="AB44" s="64"/>
      <c r="AC44" s="64"/>
      <c r="AD44" s="64"/>
      <c r="AE44" s="67"/>
      <c r="AF44" s="112"/>
      <c r="AG44" s="113"/>
      <c r="AH44" s="108">
        <f t="shared" si="0"/>
        <v>0</v>
      </c>
      <c r="AI44" s="109"/>
      <c r="AJ44" s="108">
        <f t="shared" si="1"/>
        <v>0</v>
      </c>
      <c r="AK44" s="109"/>
      <c r="AL44" s="66"/>
      <c r="AM44" s="64" t="s">
        <v>58</v>
      </c>
      <c r="AN44" s="64"/>
      <c r="AO44" s="64"/>
      <c r="AP44" s="64"/>
      <c r="AQ44" s="64"/>
      <c r="AR44" s="64"/>
      <c r="AS44" s="64"/>
      <c r="AT44" s="64"/>
      <c r="AU44" s="64"/>
      <c r="AV44" s="64"/>
      <c r="AW44" s="67"/>
      <c r="AX44" s="112"/>
      <c r="AY44" s="113"/>
      <c r="AZ44" s="108">
        <f t="shared" si="2"/>
        <v>0</v>
      </c>
      <c r="BA44" s="109"/>
      <c r="BB44" s="108">
        <f t="shared" si="3"/>
        <v>0</v>
      </c>
      <c r="BC44" s="109"/>
      <c r="BE44" s="66"/>
      <c r="BF44" s="64" t="s">
        <v>58</v>
      </c>
      <c r="BG44" s="64"/>
      <c r="BH44" s="64"/>
      <c r="BI44" s="64"/>
      <c r="BJ44" s="64"/>
      <c r="BK44" s="64"/>
      <c r="BL44" s="64"/>
      <c r="BM44" s="64"/>
      <c r="BN44" s="64"/>
      <c r="BO44" s="64"/>
      <c r="BP44" s="67"/>
      <c r="BQ44" s="112"/>
      <c r="BR44" s="113"/>
      <c r="BS44" s="108">
        <f t="shared" si="4"/>
        <v>0</v>
      </c>
      <c r="BT44" s="109"/>
      <c r="BU44" s="108">
        <f t="shared" si="5"/>
        <v>0</v>
      </c>
      <c r="BV44" s="109"/>
    </row>
    <row r="45" spans="1:74" ht="12.75" customHeight="1" x14ac:dyDescent="0.2">
      <c r="A45" s="66"/>
      <c r="B45" s="63" t="s">
        <v>59</v>
      </c>
      <c r="C45" s="64"/>
      <c r="D45" s="64"/>
      <c r="E45" s="64"/>
      <c r="F45" s="64"/>
      <c r="G45" s="64"/>
      <c r="H45" s="64"/>
      <c r="I45" s="64"/>
      <c r="J45" s="64"/>
      <c r="K45" s="64"/>
      <c r="L45" s="67"/>
      <c r="M45" s="110">
        <v>241454</v>
      </c>
      <c r="N45" s="111"/>
      <c r="O45" s="108">
        <v>2500</v>
      </c>
      <c r="P45" s="109"/>
      <c r="Q45" s="108">
        <f>ROUND(O45*3%,2)</f>
        <v>75</v>
      </c>
      <c r="R45" s="109"/>
      <c r="T45" s="66"/>
      <c r="U45" s="63" t="s">
        <v>59</v>
      </c>
      <c r="V45" s="64"/>
      <c r="W45" s="64"/>
      <c r="X45" s="64"/>
      <c r="Y45" s="64"/>
      <c r="Z45" s="64"/>
      <c r="AA45" s="64"/>
      <c r="AB45" s="64"/>
      <c r="AC45" s="64"/>
      <c r="AD45" s="64"/>
      <c r="AE45" s="67"/>
      <c r="AF45" s="110">
        <f>SUM(M45)</f>
        <v>241454</v>
      </c>
      <c r="AG45" s="111"/>
      <c r="AH45" s="108">
        <f t="shared" si="0"/>
        <v>2500</v>
      </c>
      <c r="AI45" s="109"/>
      <c r="AJ45" s="108">
        <f t="shared" si="1"/>
        <v>75</v>
      </c>
      <c r="AK45" s="109"/>
      <c r="AL45" s="66"/>
      <c r="AM45" s="63" t="s">
        <v>59</v>
      </c>
      <c r="AN45" s="64"/>
      <c r="AO45" s="64"/>
      <c r="AP45" s="64"/>
      <c r="AQ45" s="64"/>
      <c r="AR45" s="64"/>
      <c r="AS45" s="64"/>
      <c r="AT45" s="64"/>
      <c r="AU45" s="64"/>
      <c r="AV45" s="64"/>
      <c r="AW45" s="67"/>
      <c r="AX45" s="110">
        <f>SUM(M45)</f>
        <v>241454</v>
      </c>
      <c r="AY45" s="111"/>
      <c r="AZ45" s="108">
        <f t="shared" si="2"/>
        <v>2500</v>
      </c>
      <c r="BA45" s="109"/>
      <c r="BB45" s="108">
        <f t="shared" si="3"/>
        <v>75</v>
      </c>
      <c r="BC45" s="109"/>
      <c r="BE45" s="66"/>
      <c r="BF45" s="63" t="s">
        <v>60</v>
      </c>
      <c r="BG45" s="64"/>
      <c r="BH45" s="64"/>
      <c r="BI45" s="64"/>
      <c r="BJ45" s="64"/>
      <c r="BK45" s="64"/>
      <c r="BL45" s="64"/>
      <c r="BM45" s="64"/>
      <c r="BN45" s="64"/>
      <c r="BO45" s="64"/>
      <c r="BP45" s="67"/>
      <c r="BQ45" s="110">
        <f>SUM(M45)</f>
        <v>241454</v>
      </c>
      <c r="BR45" s="111"/>
      <c r="BS45" s="108">
        <f t="shared" si="4"/>
        <v>2500</v>
      </c>
      <c r="BT45" s="109"/>
      <c r="BU45" s="108">
        <f t="shared" si="5"/>
        <v>75</v>
      </c>
      <c r="BV45" s="109"/>
    </row>
    <row r="46" spans="1:74" ht="12.75" customHeight="1" x14ac:dyDescent="0.2">
      <c r="A46" s="66" t="s">
        <v>61</v>
      </c>
      <c r="B46" s="64" t="s">
        <v>62</v>
      </c>
      <c r="C46" s="64"/>
      <c r="D46" s="64"/>
      <c r="E46" s="71"/>
      <c r="F46" s="72"/>
      <c r="G46" s="72"/>
      <c r="H46" s="68"/>
      <c r="I46" s="68"/>
      <c r="J46" s="68"/>
      <c r="K46" s="68"/>
      <c r="L46" s="67"/>
      <c r="M46" s="106"/>
      <c r="N46" s="107"/>
      <c r="O46" s="108"/>
      <c r="P46" s="109"/>
      <c r="Q46" s="108">
        <f>ROUND(O46*1%,2)</f>
        <v>0</v>
      </c>
      <c r="R46" s="109"/>
      <c r="T46" s="66" t="s">
        <v>61</v>
      </c>
      <c r="U46" s="64" t="s">
        <v>62</v>
      </c>
      <c r="V46" s="64"/>
      <c r="W46" s="64"/>
      <c r="X46" s="73">
        <f>$E46</f>
        <v>0</v>
      </c>
      <c r="Y46" s="73"/>
      <c r="Z46" s="73"/>
      <c r="AA46" s="73"/>
      <c r="AB46" s="73"/>
      <c r="AC46" s="73"/>
      <c r="AD46" s="73"/>
      <c r="AE46" s="67"/>
      <c r="AF46" s="106">
        <f>$M46</f>
        <v>0</v>
      </c>
      <c r="AG46" s="107"/>
      <c r="AH46" s="108">
        <f t="shared" si="0"/>
        <v>0</v>
      </c>
      <c r="AI46" s="109"/>
      <c r="AJ46" s="108">
        <f t="shared" si="1"/>
        <v>0</v>
      </c>
      <c r="AK46" s="109"/>
      <c r="AL46" s="66" t="s">
        <v>61</v>
      </c>
      <c r="AM46" s="64" t="s">
        <v>62</v>
      </c>
      <c r="AN46" s="64"/>
      <c r="AO46" s="64"/>
      <c r="AP46" s="73">
        <f>$E46</f>
        <v>0</v>
      </c>
      <c r="AQ46" s="73"/>
      <c r="AR46" s="73"/>
      <c r="AS46" s="73"/>
      <c r="AT46" s="73"/>
      <c r="AU46" s="73"/>
      <c r="AV46" s="73"/>
      <c r="AW46" s="67"/>
      <c r="AX46" s="106">
        <f>$M46</f>
        <v>0</v>
      </c>
      <c r="AY46" s="107"/>
      <c r="AZ46" s="108">
        <f t="shared" si="2"/>
        <v>0</v>
      </c>
      <c r="BA46" s="109"/>
      <c r="BB46" s="108">
        <f t="shared" si="3"/>
        <v>0</v>
      </c>
      <c r="BC46" s="109"/>
      <c r="BE46" s="66" t="s">
        <v>61</v>
      </c>
      <c r="BF46" s="64" t="s">
        <v>62</v>
      </c>
      <c r="BG46" s="64"/>
      <c r="BH46" s="64"/>
      <c r="BI46" s="73">
        <f>$E46</f>
        <v>0</v>
      </c>
      <c r="BJ46" s="73"/>
      <c r="BK46" s="73"/>
      <c r="BL46" s="73"/>
      <c r="BM46" s="73"/>
      <c r="BN46" s="73"/>
      <c r="BO46" s="73"/>
      <c r="BP46" s="67"/>
      <c r="BQ46" s="106">
        <f>$M46</f>
        <v>0</v>
      </c>
      <c r="BR46" s="107"/>
      <c r="BS46" s="108">
        <f t="shared" si="4"/>
        <v>0</v>
      </c>
      <c r="BT46" s="109"/>
      <c r="BU46" s="108">
        <f t="shared" si="5"/>
        <v>0</v>
      </c>
      <c r="BV46" s="109"/>
    </row>
    <row r="47" spans="1:74" ht="9.9499999999999993" customHeight="1" x14ac:dyDescent="0.2">
      <c r="A47" s="74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6"/>
      <c r="M47" s="104"/>
      <c r="N47" s="105"/>
      <c r="O47" s="98"/>
      <c r="P47" s="99"/>
      <c r="Q47" s="98"/>
      <c r="R47" s="99"/>
      <c r="T47" s="74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6"/>
      <c r="AF47" s="102"/>
      <c r="AG47" s="103"/>
      <c r="AH47" s="98"/>
      <c r="AI47" s="99"/>
      <c r="AJ47" s="98"/>
      <c r="AK47" s="99"/>
      <c r="AL47" s="74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6"/>
      <c r="AX47" s="102"/>
      <c r="AY47" s="103"/>
      <c r="AZ47" s="98"/>
      <c r="BA47" s="99"/>
      <c r="BB47" s="98"/>
      <c r="BC47" s="99"/>
      <c r="BE47" s="74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6"/>
      <c r="BQ47" s="102"/>
      <c r="BR47" s="103"/>
      <c r="BS47" s="98"/>
      <c r="BT47" s="99"/>
      <c r="BU47" s="98"/>
      <c r="BV47" s="99"/>
    </row>
    <row r="48" spans="1:74" ht="15.95" customHeight="1" x14ac:dyDescent="0.2">
      <c r="A48" s="77"/>
      <c r="B48" s="56"/>
      <c r="C48" s="56"/>
      <c r="D48" s="56"/>
      <c r="E48" s="56"/>
      <c r="F48" s="56"/>
      <c r="G48" s="56"/>
      <c r="H48" s="56"/>
      <c r="I48" s="56"/>
      <c r="J48" s="56" t="s">
        <v>63</v>
      </c>
      <c r="K48" s="56"/>
      <c r="L48" s="56"/>
      <c r="M48" s="56"/>
      <c r="N48" s="56"/>
      <c r="O48" s="98">
        <f>SUM(O23:P47)</f>
        <v>2500</v>
      </c>
      <c r="P48" s="99"/>
      <c r="Q48" s="98">
        <f>SUM(Q23:R47)</f>
        <v>75</v>
      </c>
      <c r="R48" s="99"/>
      <c r="T48" s="77"/>
      <c r="U48" s="56"/>
      <c r="V48" s="56"/>
      <c r="W48" s="56"/>
      <c r="X48" s="56"/>
      <c r="Y48" s="56"/>
      <c r="Z48" s="56"/>
      <c r="AA48" s="56"/>
      <c r="AB48" s="56"/>
      <c r="AC48" s="56" t="s">
        <v>63</v>
      </c>
      <c r="AD48" s="56"/>
      <c r="AE48" s="56"/>
      <c r="AF48" s="56"/>
      <c r="AG48" s="56"/>
      <c r="AH48" s="98">
        <f>SUM(AH23:AI47)</f>
        <v>2500</v>
      </c>
      <c r="AI48" s="99"/>
      <c r="AJ48" s="98">
        <f>SUM(AJ23:AK47)</f>
        <v>75</v>
      </c>
      <c r="AK48" s="99"/>
      <c r="AL48" s="77"/>
      <c r="AM48" s="56"/>
      <c r="AN48" s="56"/>
      <c r="AO48" s="56"/>
      <c r="AP48" s="56"/>
      <c r="AQ48" s="56"/>
      <c r="AR48" s="56"/>
      <c r="AS48" s="56"/>
      <c r="AT48" s="56"/>
      <c r="AU48" s="56" t="s">
        <v>63</v>
      </c>
      <c r="AV48" s="56"/>
      <c r="AW48" s="56"/>
      <c r="AX48" s="56"/>
      <c r="AY48" s="56"/>
      <c r="AZ48" s="98">
        <f>SUM(AZ23:BA47)</f>
        <v>2500</v>
      </c>
      <c r="BA48" s="99"/>
      <c r="BB48" s="98">
        <f>SUM(BB23:BC47)</f>
        <v>75</v>
      </c>
      <c r="BC48" s="99"/>
      <c r="BE48" s="77"/>
      <c r="BF48" s="56"/>
      <c r="BG48" s="56"/>
      <c r="BH48" s="56"/>
      <c r="BI48" s="56"/>
      <c r="BJ48" s="56"/>
      <c r="BK48" s="56"/>
      <c r="BL48" s="56"/>
      <c r="BM48" s="56"/>
      <c r="BN48" s="56" t="s">
        <v>63</v>
      </c>
      <c r="BO48" s="56"/>
      <c r="BP48" s="56"/>
      <c r="BQ48" s="56"/>
      <c r="BR48" s="56"/>
      <c r="BS48" s="98">
        <f>SUM(BS23:BT47)</f>
        <v>2500</v>
      </c>
      <c r="BT48" s="99"/>
      <c r="BU48" s="98">
        <f>SUM(BU23:BV47)</f>
        <v>75</v>
      </c>
      <c r="BV48" s="99"/>
    </row>
    <row r="49" spans="1:74" ht="12.75" customHeight="1" thickBot="1" x14ac:dyDescent="0.25">
      <c r="A49" s="33"/>
      <c r="O49" s="25"/>
      <c r="P49" s="25"/>
      <c r="Q49" s="25"/>
      <c r="R49" s="10"/>
      <c r="T49" s="33"/>
      <c r="AH49" s="25"/>
      <c r="AI49" s="25"/>
      <c r="AJ49" s="25"/>
      <c r="AK49" s="10"/>
      <c r="AL49" s="33"/>
      <c r="AZ49" s="25"/>
      <c r="BA49" s="25"/>
      <c r="BB49" s="25"/>
      <c r="BC49" s="10"/>
      <c r="BE49" s="33"/>
      <c r="BS49" s="25"/>
      <c r="BT49" s="25"/>
      <c r="BU49" s="25"/>
      <c r="BV49" s="10"/>
    </row>
    <row r="50" spans="1:74" ht="20.100000000000001" customHeight="1" thickBot="1" x14ac:dyDescent="0.25">
      <c r="A50" s="78" t="s">
        <v>64</v>
      </c>
      <c r="B50" s="79"/>
      <c r="C50" s="79"/>
      <c r="D50" s="79"/>
      <c r="E50" s="79"/>
      <c r="F50" s="79"/>
      <c r="G50" s="80"/>
      <c r="H50" s="81"/>
      <c r="I50" s="81" t="str">
        <f>CONCATENATE("-- ",BAHTTEXT(Q48)," --")</f>
        <v>-- เจ็ดสิบห้าบาทถ้วน --</v>
      </c>
      <c r="J50" s="81"/>
      <c r="K50" s="81"/>
      <c r="L50" s="81"/>
      <c r="M50" s="81"/>
      <c r="N50" s="81"/>
      <c r="O50" s="81"/>
      <c r="P50" s="81"/>
      <c r="Q50" s="81"/>
      <c r="R50" s="82"/>
      <c r="T50" s="78" t="s">
        <v>64</v>
      </c>
      <c r="U50" s="79"/>
      <c r="V50" s="79"/>
      <c r="W50" s="79"/>
      <c r="X50" s="79"/>
      <c r="Y50" s="79"/>
      <c r="Z50" s="80"/>
      <c r="AA50" s="81"/>
      <c r="AB50" s="81" t="str">
        <f>$I50</f>
        <v>-- เจ็ดสิบห้าบาทถ้วน --</v>
      </c>
      <c r="AC50" s="81"/>
      <c r="AD50" s="81"/>
      <c r="AE50" s="81"/>
      <c r="AF50" s="81"/>
      <c r="AG50" s="81"/>
      <c r="AH50" s="81"/>
      <c r="AI50" s="81"/>
      <c r="AJ50" s="81"/>
      <c r="AK50" s="82"/>
      <c r="AL50" s="78" t="s">
        <v>64</v>
      </c>
      <c r="AM50" s="79"/>
      <c r="AN50" s="79"/>
      <c r="AO50" s="79"/>
      <c r="AP50" s="79"/>
      <c r="AQ50" s="79"/>
      <c r="AR50" s="80"/>
      <c r="AS50" s="81"/>
      <c r="AT50" s="81" t="str">
        <f>$I50</f>
        <v>-- เจ็ดสิบห้าบาทถ้วน --</v>
      </c>
      <c r="AU50" s="81"/>
      <c r="AV50" s="81"/>
      <c r="AW50" s="81"/>
      <c r="AX50" s="81"/>
      <c r="AY50" s="81"/>
      <c r="AZ50" s="81"/>
      <c r="BA50" s="81"/>
      <c r="BB50" s="81"/>
      <c r="BC50" s="82"/>
      <c r="BE50" s="78" t="s">
        <v>64</v>
      </c>
      <c r="BF50" s="79"/>
      <c r="BG50" s="79"/>
      <c r="BH50" s="79"/>
      <c r="BI50" s="79"/>
      <c r="BJ50" s="79"/>
      <c r="BK50" s="80"/>
      <c r="BL50" s="81"/>
      <c r="BM50" s="81" t="str">
        <f>$I50</f>
        <v>-- เจ็ดสิบห้าบาทถ้วน --</v>
      </c>
      <c r="BN50" s="81"/>
      <c r="BO50" s="81"/>
      <c r="BP50" s="81"/>
      <c r="BQ50" s="81"/>
      <c r="BR50" s="81"/>
      <c r="BS50" s="81"/>
      <c r="BT50" s="81"/>
      <c r="BU50" s="81"/>
      <c r="BV50" s="82"/>
    </row>
    <row r="51" spans="1:74" ht="12.75" customHeight="1" x14ac:dyDescent="0.2">
      <c r="A51" s="40"/>
      <c r="R51" s="44"/>
      <c r="T51" s="40"/>
      <c r="AK51" s="44"/>
      <c r="AL51" s="40"/>
      <c r="BC51" s="44"/>
      <c r="BE51" s="40"/>
      <c r="BV51" s="44"/>
    </row>
    <row r="52" spans="1:74" x14ac:dyDescent="0.2">
      <c r="A52" s="77"/>
      <c r="B52" s="83" t="s">
        <v>65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 t="s">
        <v>66</v>
      </c>
      <c r="P52" s="83"/>
      <c r="Q52" s="83"/>
      <c r="R52" s="84" t="s">
        <v>67</v>
      </c>
      <c r="T52" s="77"/>
      <c r="U52" s="83" t="s">
        <v>65</v>
      </c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 t="s">
        <v>66</v>
      </c>
      <c r="AI52" s="83"/>
      <c r="AJ52" s="83"/>
      <c r="AK52" s="84" t="s">
        <v>67</v>
      </c>
      <c r="AL52" s="77"/>
      <c r="AM52" s="83" t="s">
        <v>65</v>
      </c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 t="s">
        <v>66</v>
      </c>
      <c r="BA52" s="83"/>
      <c r="BB52" s="83"/>
      <c r="BC52" s="84" t="s">
        <v>67</v>
      </c>
      <c r="BE52" s="77"/>
      <c r="BF52" s="83" t="s">
        <v>65</v>
      </c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 t="s">
        <v>66</v>
      </c>
      <c r="BT52" s="83"/>
      <c r="BU52" s="83"/>
      <c r="BV52" s="84" t="s">
        <v>67</v>
      </c>
    </row>
    <row r="53" spans="1:74" ht="12.75" customHeight="1" x14ac:dyDescent="0.2">
      <c r="A53" s="85"/>
      <c r="B53" s="54"/>
      <c r="C53" s="54" t="s">
        <v>68</v>
      </c>
      <c r="D53" s="54"/>
      <c r="E53" s="54"/>
      <c r="F53" s="54"/>
      <c r="G53" s="54"/>
      <c r="H53" s="54"/>
      <c r="I53" s="86"/>
      <c r="J53" s="86"/>
      <c r="K53" s="86"/>
      <c r="L53" s="54" t="s">
        <v>67</v>
      </c>
      <c r="M53" s="54"/>
      <c r="N53" s="54"/>
      <c r="O53" s="54"/>
      <c r="P53" s="54"/>
      <c r="Q53" s="54"/>
      <c r="R53" s="55"/>
      <c r="T53" s="85"/>
      <c r="U53" s="54"/>
      <c r="V53" s="54" t="s">
        <v>68</v>
      </c>
      <c r="W53" s="54"/>
      <c r="X53" s="54"/>
      <c r="Y53" s="54"/>
      <c r="Z53" s="54"/>
      <c r="AA53" s="54"/>
      <c r="AB53" s="86"/>
      <c r="AC53" s="86"/>
      <c r="AD53" s="86"/>
      <c r="AE53" s="54" t="s">
        <v>67</v>
      </c>
      <c r="AF53" s="54"/>
      <c r="AG53" s="54"/>
      <c r="AH53" s="54"/>
      <c r="AI53" s="54"/>
      <c r="AJ53" s="54"/>
      <c r="AK53" s="55"/>
      <c r="AL53" s="85"/>
      <c r="AM53" s="54"/>
      <c r="AN53" s="54" t="s">
        <v>68</v>
      </c>
      <c r="AO53" s="54"/>
      <c r="AP53" s="54"/>
      <c r="AQ53" s="54"/>
      <c r="AR53" s="54"/>
      <c r="AS53" s="54"/>
      <c r="AT53" s="86"/>
      <c r="AU53" s="86"/>
      <c r="AV53" s="86"/>
      <c r="AW53" s="54" t="s">
        <v>67</v>
      </c>
      <c r="AX53" s="54"/>
      <c r="AY53" s="54"/>
      <c r="AZ53" s="54"/>
      <c r="BA53" s="54"/>
      <c r="BB53" s="54"/>
      <c r="BC53" s="55"/>
      <c r="BE53" s="85"/>
      <c r="BF53" s="54"/>
      <c r="BG53" s="54" t="s">
        <v>68</v>
      </c>
      <c r="BH53" s="54"/>
      <c r="BI53" s="54"/>
      <c r="BJ53" s="54"/>
      <c r="BK53" s="54"/>
      <c r="BL53" s="54"/>
      <c r="BM53" s="86"/>
      <c r="BN53" s="86"/>
      <c r="BO53" s="86"/>
      <c r="BP53" s="54" t="s">
        <v>67</v>
      </c>
      <c r="BQ53" s="54"/>
      <c r="BR53" s="54"/>
      <c r="BS53" s="54"/>
      <c r="BT53" s="54"/>
      <c r="BU53" s="54"/>
      <c r="BV53" s="55"/>
    </row>
    <row r="54" spans="1:74" ht="12.75" customHeight="1" x14ac:dyDescent="0.2">
      <c r="A54" s="87"/>
      <c r="B54" s="88"/>
      <c r="C54" s="88" t="s">
        <v>69</v>
      </c>
      <c r="D54" s="88"/>
      <c r="E54" s="88"/>
      <c r="F54" s="88"/>
      <c r="G54" s="88"/>
      <c r="H54" s="88"/>
      <c r="I54" s="88"/>
      <c r="J54" s="88"/>
      <c r="K54" s="88" t="s">
        <v>70</v>
      </c>
      <c r="L54" s="88"/>
      <c r="M54" s="88"/>
      <c r="N54" s="88"/>
      <c r="O54" s="88"/>
      <c r="P54" s="88"/>
      <c r="Q54" s="88"/>
      <c r="R54" s="89"/>
      <c r="T54" s="87"/>
      <c r="U54" s="88"/>
      <c r="V54" s="88" t="s">
        <v>69</v>
      </c>
      <c r="W54" s="88"/>
      <c r="X54" s="88"/>
      <c r="Y54" s="88"/>
      <c r="Z54" s="88"/>
      <c r="AA54" s="88"/>
      <c r="AB54" s="88"/>
      <c r="AC54" s="88"/>
      <c r="AD54" s="88" t="s">
        <v>70</v>
      </c>
      <c r="AE54" s="88"/>
      <c r="AF54" s="88"/>
      <c r="AG54" s="88"/>
      <c r="AH54" s="88"/>
      <c r="AI54" s="88"/>
      <c r="AJ54" s="88"/>
      <c r="AK54" s="89"/>
      <c r="AL54" s="87"/>
      <c r="AM54" s="88"/>
      <c r="AN54" s="88" t="s">
        <v>69</v>
      </c>
      <c r="AO54" s="88"/>
      <c r="AP54" s="88"/>
      <c r="AQ54" s="88"/>
      <c r="AR54" s="88"/>
      <c r="AS54" s="88"/>
      <c r="AT54" s="88"/>
      <c r="AU54" s="88"/>
      <c r="AV54" s="88" t="s">
        <v>70</v>
      </c>
      <c r="AW54" s="88"/>
      <c r="AX54" s="88"/>
      <c r="AY54" s="88"/>
      <c r="AZ54" s="88"/>
      <c r="BA54" s="88"/>
      <c r="BB54" s="88"/>
      <c r="BC54" s="89"/>
      <c r="BE54" s="87"/>
      <c r="BF54" s="88"/>
      <c r="BG54" s="88" t="s">
        <v>69</v>
      </c>
      <c r="BH54" s="88"/>
      <c r="BI54" s="88"/>
      <c r="BJ54" s="88"/>
      <c r="BK54" s="88"/>
      <c r="BL54" s="88"/>
      <c r="BM54" s="88"/>
      <c r="BN54" s="88"/>
      <c r="BO54" s="88" t="s">
        <v>70</v>
      </c>
      <c r="BP54" s="88"/>
      <c r="BQ54" s="88"/>
      <c r="BR54" s="88"/>
      <c r="BS54" s="88"/>
      <c r="BT54" s="88"/>
      <c r="BU54" s="88"/>
      <c r="BV54" s="89"/>
    </row>
    <row r="55" spans="1:74" ht="12.75" customHeight="1" x14ac:dyDescent="0.2">
      <c r="A55" s="90" t="s">
        <v>71</v>
      </c>
      <c r="B55" s="9"/>
      <c r="C55" s="9"/>
      <c r="D55" s="9"/>
      <c r="E55" s="9"/>
      <c r="F55" s="90"/>
      <c r="G55" s="9" t="s">
        <v>72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10"/>
      <c r="T55" s="90" t="s">
        <v>71</v>
      </c>
      <c r="U55" s="9"/>
      <c r="V55" s="9"/>
      <c r="W55" s="9"/>
      <c r="X55" s="9"/>
      <c r="Y55" s="90"/>
      <c r="Z55" s="9" t="s">
        <v>72</v>
      </c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10"/>
      <c r="AL55" s="90" t="s">
        <v>71</v>
      </c>
      <c r="AM55" s="9"/>
      <c r="AN55" s="9"/>
      <c r="AO55" s="9"/>
      <c r="AP55" s="9"/>
      <c r="AQ55" s="90"/>
      <c r="AR55" s="9" t="s">
        <v>72</v>
      </c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10"/>
      <c r="BE55" s="90" t="s">
        <v>71</v>
      </c>
      <c r="BF55" s="9"/>
      <c r="BG55" s="9"/>
      <c r="BH55" s="9"/>
      <c r="BI55" s="9"/>
      <c r="BJ55" s="90"/>
      <c r="BK55" s="9" t="s">
        <v>72</v>
      </c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10"/>
    </row>
    <row r="56" spans="1:74" ht="14.45" customHeight="1" x14ac:dyDescent="0.2">
      <c r="A56" s="33"/>
      <c r="B56" s="54" t="s">
        <v>73</v>
      </c>
      <c r="C56" s="54"/>
      <c r="D56" s="54"/>
      <c r="E56" s="54"/>
      <c r="F56" s="85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5"/>
      <c r="T56" s="33"/>
      <c r="U56" s="54" t="s">
        <v>73</v>
      </c>
      <c r="V56" s="54"/>
      <c r="W56" s="54"/>
      <c r="X56" s="54"/>
      <c r="Y56" s="85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5"/>
      <c r="AL56" s="33"/>
      <c r="AM56" s="54" t="s">
        <v>73</v>
      </c>
      <c r="AN56" s="54"/>
      <c r="AO56" s="54"/>
      <c r="AP56" s="54"/>
      <c r="AQ56" s="85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5"/>
      <c r="BE56" s="33"/>
      <c r="BF56" s="54" t="s">
        <v>73</v>
      </c>
      <c r="BG56" s="54"/>
      <c r="BH56" s="54"/>
      <c r="BI56" s="54"/>
      <c r="BJ56" s="85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5"/>
    </row>
    <row r="57" spans="1:74" ht="14.45" customHeight="1" x14ac:dyDescent="0.2">
      <c r="A57" s="33"/>
      <c r="B57" s="54" t="s">
        <v>74</v>
      </c>
      <c r="C57" s="54"/>
      <c r="D57" s="54"/>
      <c r="E57" s="54"/>
      <c r="F57" s="85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5"/>
      <c r="T57" s="33"/>
      <c r="U57" s="54" t="s">
        <v>74</v>
      </c>
      <c r="V57" s="54"/>
      <c r="W57" s="54"/>
      <c r="X57" s="54"/>
      <c r="Y57" s="85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5"/>
      <c r="AL57" s="33"/>
      <c r="AM57" s="54" t="s">
        <v>74</v>
      </c>
      <c r="AN57" s="54"/>
      <c r="AO57" s="54"/>
      <c r="AP57" s="54"/>
      <c r="AQ57" s="85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5"/>
      <c r="BE57" s="33"/>
      <c r="BF57" s="54" t="s">
        <v>74</v>
      </c>
      <c r="BG57" s="54"/>
      <c r="BH57" s="54"/>
      <c r="BI57" s="54"/>
      <c r="BJ57" s="85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5"/>
    </row>
    <row r="58" spans="1:74" ht="14.45" customHeight="1" x14ac:dyDescent="0.2">
      <c r="A58" s="33"/>
      <c r="B58" s="54" t="s">
        <v>75</v>
      </c>
      <c r="C58" s="54"/>
      <c r="D58" s="54"/>
      <c r="E58" s="54"/>
      <c r="F58" s="91" t="s">
        <v>76</v>
      </c>
      <c r="G58" s="92"/>
      <c r="H58" s="92"/>
      <c r="I58" s="92"/>
      <c r="J58" s="92"/>
      <c r="K58" s="92"/>
      <c r="L58" s="54" t="s">
        <v>77</v>
      </c>
      <c r="M58" s="54"/>
      <c r="N58" s="54"/>
      <c r="O58" s="54"/>
      <c r="P58" s="54"/>
      <c r="Q58" s="54"/>
      <c r="R58" s="55"/>
      <c r="T58" s="33"/>
      <c r="U58" s="54" t="s">
        <v>75</v>
      </c>
      <c r="V58" s="54"/>
      <c r="W58" s="54"/>
      <c r="X58" s="54"/>
      <c r="Y58" s="91" t="s">
        <v>76</v>
      </c>
      <c r="Z58" s="92"/>
      <c r="AA58" s="92"/>
      <c r="AB58" s="92"/>
      <c r="AC58" s="92"/>
      <c r="AD58" s="92"/>
      <c r="AE58" s="54" t="s">
        <v>77</v>
      </c>
      <c r="AF58" s="54"/>
      <c r="AG58" s="54"/>
      <c r="AH58" s="54"/>
      <c r="AI58" s="54"/>
      <c r="AJ58" s="54"/>
      <c r="AK58" s="55"/>
      <c r="AL58" s="33"/>
      <c r="AM58" s="54" t="s">
        <v>75</v>
      </c>
      <c r="AN58" s="54"/>
      <c r="AO58" s="54"/>
      <c r="AP58" s="54"/>
      <c r="AQ58" s="91" t="s">
        <v>76</v>
      </c>
      <c r="AR58" s="92"/>
      <c r="AS58" s="92"/>
      <c r="AT58" s="92"/>
      <c r="AU58" s="92"/>
      <c r="AV58" s="92"/>
      <c r="AW58" s="54" t="s">
        <v>77</v>
      </c>
      <c r="AX58" s="54"/>
      <c r="AY58" s="54"/>
      <c r="AZ58" s="54"/>
      <c r="BA58" s="54"/>
      <c r="BB58" s="54"/>
      <c r="BC58" s="55"/>
      <c r="BE58" s="33"/>
      <c r="BF58" s="54" t="s">
        <v>75</v>
      </c>
      <c r="BG58" s="54"/>
      <c r="BH58" s="54"/>
      <c r="BI58" s="54"/>
      <c r="BJ58" s="91" t="s">
        <v>76</v>
      </c>
      <c r="BK58" s="92"/>
      <c r="BL58" s="92"/>
      <c r="BM58" s="92"/>
      <c r="BN58" s="92"/>
      <c r="BO58" s="92"/>
      <c r="BP58" s="54" t="s">
        <v>77</v>
      </c>
      <c r="BQ58" s="54"/>
      <c r="BR58" s="54"/>
      <c r="BS58" s="54"/>
      <c r="BT58" s="54"/>
      <c r="BU58" s="54"/>
      <c r="BV58" s="55"/>
    </row>
    <row r="59" spans="1:74" ht="14.45" customHeight="1" x14ac:dyDescent="0.2">
      <c r="A59" s="33"/>
      <c r="B59" s="54" t="s">
        <v>78</v>
      </c>
      <c r="C59" s="54"/>
      <c r="D59" s="54"/>
      <c r="E59" s="54"/>
      <c r="F59" s="85"/>
      <c r="G59" s="100">
        <f>SUM(M45:M45)</f>
        <v>241454</v>
      </c>
      <c r="H59" s="100"/>
      <c r="I59" s="100"/>
      <c r="J59" s="100"/>
      <c r="K59" s="100"/>
      <c r="L59" s="54" t="s">
        <v>79</v>
      </c>
      <c r="M59" s="54"/>
      <c r="N59" s="54"/>
      <c r="O59" s="54"/>
      <c r="P59" s="54"/>
      <c r="Q59" s="54"/>
      <c r="R59" s="55"/>
      <c r="T59" s="33"/>
      <c r="U59" s="54" t="s">
        <v>78</v>
      </c>
      <c r="V59" s="54"/>
      <c r="W59" s="54"/>
      <c r="X59" s="54"/>
      <c r="Y59" s="85"/>
      <c r="Z59" s="100">
        <f>SUM(AF45:AF45)</f>
        <v>241454</v>
      </c>
      <c r="AA59" s="100"/>
      <c r="AB59" s="100"/>
      <c r="AC59" s="100"/>
      <c r="AD59" s="100"/>
      <c r="AE59" s="54" t="s">
        <v>79</v>
      </c>
      <c r="AF59" s="54"/>
      <c r="AG59" s="54"/>
      <c r="AH59" s="54"/>
      <c r="AI59" s="54"/>
      <c r="AJ59" s="54"/>
      <c r="AK59" s="55"/>
      <c r="AL59" s="33"/>
      <c r="AM59" s="54" t="s">
        <v>78</v>
      </c>
      <c r="AN59" s="54"/>
      <c r="AO59" s="54"/>
      <c r="AP59" s="54"/>
      <c r="AQ59" s="85"/>
      <c r="AR59" s="101">
        <f>SUM(AX45)</f>
        <v>241454</v>
      </c>
      <c r="AS59" s="101"/>
      <c r="AT59" s="101"/>
      <c r="AU59" s="101"/>
      <c r="AV59" s="101"/>
      <c r="AW59" s="54" t="s">
        <v>79</v>
      </c>
      <c r="AX59" s="54"/>
      <c r="AY59" s="54"/>
      <c r="AZ59" s="54"/>
      <c r="BA59" s="54"/>
      <c r="BB59" s="54"/>
      <c r="BC59" s="55"/>
      <c r="BE59" s="33"/>
      <c r="BF59" s="54" t="s">
        <v>78</v>
      </c>
      <c r="BG59" s="54"/>
      <c r="BH59" s="54"/>
      <c r="BI59" s="54"/>
      <c r="BJ59" s="85"/>
      <c r="BK59" s="101">
        <f>SUM(BQ45)</f>
        <v>241454</v>
      </c>
      <c r="BL59" s="101"/>
      <c r="BM59" s="101"/>
      <c r="BN59" s="101"/>
      <c r="BO59" s="101"/>
      <c r="BP59" s="54" t="s">
        <v>79</v>
      </c>
      <c r="BQ59" s="54"/>
      <c r="BR59" s="54"/>
      <c r="BS59" s="54"/>
      <c r="BT59" s="54"/>
      <c r="BU59" s="54"/>
      <c r="BV59" s="55"/>
    </row>
    <row r="60" spans="1:74" ht="12.75" customHeight="1" x14ac:dyDescent="0.2">
      <c r="A60" s="40"/>
      <c r="B60" s="41"/>
      <c r="C60" s="41"/>
      <c r="D60" s="41"/>
      <c r="E60" s="41"/>
      <c r="F60" s="40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4"/>
      <c r="T60" s="40"/>
      <c r="U60" s="41"/>
      <c r="V60" s="41"/>
      <c r="W60" s="41"/>
      <c r="X60" s="41"/>
      <c r="Y60" s="40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4"/>
      <c r="AL60" s="40"/>
      <c r="AM60" s="41"/>
      <c r="AN60" s="41"/>
      <c r="AO60" s="41"/>
      <c r="AP60" s="41"/>
      <c r="AQ60" s="40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4"/>
      <c r="BE60" s="40"/>
      <c r="BF60" s="41"/>
      <c r="BG60" s="41"/>
      <c r="BH60" s="41"/>
      <c r="BI60" s="41"/>
      <c r="BJ60" s="40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4"/>
    </row>
    <row r="61" spans="1:74" x14ac:dyDescent="0.2">
      <c r="A61" s="93" t="s">
        <v>80</v>
      </c>
      <c r="B61" s="94"/>
      <c r="C61" s="94"/>
      <c r="D61" s="94" t="s">
        <v>81</v>
      </c>
      <c r="K61" s="95" t="s">
        <v>82</v>
      </c>
      <c r="L61" s="96"/>
      <c r="M61" s="94"/>
      <c r="T61" s="93" t="s">
        <v>80</v>
      </c>
      <c r="U61" s="94"/>
      <c r="V61" s="94"/>
      <c r="W61" s="94" t="s">
        <v>81</v>
      </c>
      <c r="AD61" s="95" t="s">
        <v>82</v>
      </c>
      <c r="AE61" s="96"/>
      <c r="AF61" s="94"/>
      <c r="AL61" s="93" t="s">
        <v>80</v>
      </c>
      <c r="AM61" s="94"/>
      <c r="AN61" s="94"/>
      <c r="AO61" s="94" t="s">
        <v>81</v>
      </c>
      <c r="AV61" s="95" t="s">
        <v>82</v>
      </c>
      <c r="AW61" s="96"/>
      <c r="AX61" s="94"/>
      <c r="BE61" s="93" t="s">
        <v>80</v>
      </c>
      <c r="BF61" s="94"/>
      <c r="BG61" s="94"/>
      <c r="BH61" s="94" t="s">
        <v>81</v>
      </c>
      <c r="BO61" s="95" t="s">
        <v>82</v>
      </c>
      <c r="BP61" s="96"/>
      <c r="BQ61" s="94"/>
    </row>
    <row r="62" spans="1:74" x14ac:dyDescent="0.2">
      <c r="A62" s="94"/>
      <c r="B62" s="94"/>
      <c r="C62" s="94"/>
      <c r="D62" s="94" t="s">
        <v>83</v>
      </c>
      <c r="K62" s="96" t="s">
        <v>84</v>
      </c>
      <c r="M62" s="94"/>
      <c r="T62" s="94"/>
      <c r="U62" s="94"/>
      <c r="V62" s="94"/>
      <c r="W62" s="94" t="s">
        <v>83</v>
      </c>
      <c r="AD62" s="96" t="s">
        <v>84</v>
      </c>
      <c r="AF62" s="94"/>
      <c r="AL62" s="94"/>
      <c r="AM62" s="94"/>
      <c r="AN62" s="94"/>
      <c r="AO62" s="94" t="s">
        <v>83</v>
      </c>
      <c r="AV62" s="96" t="s">
        <v>84</v>
      </c>
      <c r="AX62" s="94"/>
      <c r="BE62" s="94"/>
      <c r="BF62" s="94"/>
      <c r="BG62" s="94"/>
      <c r="BH62" s="94" t="s">
        <v>83</v>
      </c>
      <c r="BO62" s="96" t="s">
        <v>84</v>
      </c>
      <c r="BQ62" s="94"/>
    </row>
    <row r="63" spans="1:74" x14ac:dyDescent="0.2">
      <c r="A63" s="94"/>
      <c r="B63" s="94"/>
      <c r="C63" s="94"/>
      <c r="D63" s="94" t="s">
        <v>85</v>
      </c>
      <c r="K63" s="96" t="s">
        <v>86</v>
      </c>
      <c r="M63" s="94"/>
      <c r="S63" s="97" t="s">
        <v>87</v>
      </c>
      <c r="T63" s="94"/>
      <c r="U63" s="94"/>
      <c r="V63" s="94"/>
      <c r="W63" s="94" t="s">
        <v>85</v>
      </c>
      <c r="AD63" s="96" t="s">
        <v>86</v>
      </c>
      <c r="AF63" s="94"/>
      <c r="AL63" s="94"/>
      <c r="AM63" s="94"/>
      <c r="AN63" s="94"/>
      <c r="AO63" s="94" t="s">
        <v>85</v>
      </c>
      <c r="AV63" s="96" t="s">
        <v>86</v>
      </c>
      <c r="AX63" s="94"/>
      <c r="BD63" s="97" t="s">
        <v>87</v>
      </c>
      <c r="BE63" s="94"/>
      <c r="BF63" s="94"/>
      <c r="BG63" s="94"/>
      <c r="BH63" s="94" t="s">
        <v>85</v>
      </c>
      <c r="BO63" s="96" t="s">
        <v>86</v>
      </c>
      <c r="BQ63" s="94"/>
    </row>
    <row r="64" spans="1:74" x14ac:dyDescent="0.2">
      <c r="K64" s="96" t="s">
        <v>88</v>
      </c>
      <c r="M64" s="94"/>
      <c r="AD64" s="96" t="s">
        <v>88</v>
      </c>
      <c r="AF64" s="94"/>
      <c r="AV64" s="96" t="s">
        <v>88</v>
      </c>
      <c r="AX64" s="94"/>
      <c r="BO64" s="96" t="s">
        <v>88</v>
      </c>
      <c r="BQ64" s="94"/>
    </row>
    <row r="68" spans="18:18" x14ac:dyDescent="0.2">
      <c r="R68">
        <f>SUM(O45)*7/100</f>
        <v>175</v>
      </c>
    </row>
    <row r="69" spans="18:18" x14ac:dyDescent="0.2">
      <c r="R69" s="70">
        <f>SUM(O45+R68-Q45)</f>
        <v>2600</v>
      </c>
    </row>
  </sheetData>
  <mergeCells count="324">
    <mergeCell ref="A17:G19"/>
    <mergeCell ref="T17:Z19"/>
    <mergeCell ref="AL17:AR19"/>
    <mergeCell ref="BE17:BK19"/>
    <mergeCell ref="A21:L22"/>
    <mergeCell ref="O21:P22"/>
    <mergeCell ref="T21:AE22"/>
    <mergeCell ref="AH21:AI22"/>
    <mergeCell ref="AL21:AW22"/>
    <mergeCell ref="AZ21:BA22"/>
    <mergeCell ref="M24:N24"/>
    <mergeCell ref="O24:P24"/>
    <mergeCell ref="Q24:R24"/>
    <mergeCell ref="AF24:AG24"/>
    <mergeCell ref="AH24:AI24"/>
    <mergeCell ref="AJ24:AK24"/>
    <mergeCell ref="BE21:BP22"/>
    <mergeCell ref="BS21:BT22"/>
    <mergeCell ref="M23:N23"/>
    <mergeCell ref="O23:P23"/>
    <mergeCell ref="Q23:R23"/>
    <mergeCell ref="AF23:AG23"/>
    <mergeCell ref="AH23:AI23"/>
    <mergeCell ref="AJ23:AK23"/>
    <mergeCell ref="AX23:AY23"/>
    <mergeCell ref="AZ23:BA23"/>
    <mergeCell ref="AX24:AY24"/>
    <mergeCell ref="AZ24:BA24"/>
    <mergeCell ref="BB24:BC24"/>
    <mergeCell ref="BQ24:BR24"/>
    <mergeCell ref="BS24:BT24"/>
    <mergeCell ref="BU24:BV24"/>
    <mergeCell ref="BB23:BC23"/>
    <mergeCell ref="BQ23:BR23"/>
    <mergeCell ref="BS23:BT23"/>
    <mergeCell ref="BU23:BV23"/>
    <mergeCell ref="AX25:AY25"/>
    <mergeCell ref="AZ25:BA25"/>
    <mergeCell ref="BB25:BC25"/>
    <mergeCell ref="BQ25:BR25"/>
    <mergeCell ref="BS25:BT25"/>
    <mergeCell ref="BU25:BV25"/>
    <mergeCell ref="M25:N25"/>
    <mergeCell ref="O25:P25"/>
    <mergeCell ref="Q25:R25"/>
    <mergeCell ref="AF25:AG25"/>
    <mergeCell ref="AH25:AI25"/>
    <mergeCell ref="AJ25:AK25"/>
    <mergeCell ref="AX26:AY26"/>
    <mergeCell ref="AZ26:BA26"/>
    <mergeCell ref="BB26:BC26"/>
    <mergeCell ref="BQ26:BR26"/>
    <mergeCell ref="BS26:BT26"/>
    <mergeCell ref="BU26:BV26"/>
    <mergeCell ref="M26:N26"/>
    <mergeCell ref="O26:P26"/>
    <mergeCell ref="Q26:R26"/>
    <mergeCell ref="AF26:AG26"/>
    <mergeCell ref="AH26:AI26"/>
    <mergeCell ref="AJ26:AK26"/>
    <mergeCell ref="AX27:AY27"/>
    <mergeCell ref="AZ27:BA27"/>
    <mergeCell ref="BB27:BC27"/>
    <mergeCell ref="BQ27:BR27"/>
    <mergeCell ref="BS27:BT27"/>
    <mergeCell ref="BU27:BV27"/>
    <mergeCell ref="M27:N27"/>
    <mergeCell ref="O27:P27"/>
    <mergeCell ref="Q27:R27"/>
    <mergeCell ref="AF27:AG27"/>
    <mergeCell ref="AH27:AI27"/>
    <mergeCell ref="AJ27:AK27"/>
    <mergeCell ref="AX28:AY28"/>
    <mergeCell ref="AZ28:BA28"/>
    <mergeCell ref="BB28:BC28"/>
    <mergeCell ref="BQ28:BR28"/>
    <mergeCell ref="BS28:BT28"/>
    <mergeCell ref="BU28:BV28"/>
    <mergeCell ref="M28:N28"/>
    <mergeCell ref="O28:P28"/>
    <mergeCell ref="Q28:R28"/>
    <mergeCell ref="AF28:AG28"/>
    <mergeCell ref="AH28:AI28"/>
    <mergeCell ref="AJ28:AK28"/>
    <mergeCell ref="AX29:AY29"/>
    <mergeCell ref="AZ29:BA29"/>
    <mergeCell ref="BB29:BC29"/>
    <mergeCell ref="BQ29:BR29"/>
    <mergeCell ref="BS29:BT29"/>
    <mergeCell ref="BU29:BV29"/>
    <mergeCell ref="M29:N29"/>
    <mergeCell ref="O29:P29"/>
    <mergeCell ref="Q29:R29"/>
    <mergeCell ref="AF29:AG29"/>
    <mergeCell ref="AH29:AI29"/>
    <mergeCell ref="AJ29:AK29"/>
    <mergeCell ref="AX30:AY30"/>
    <mergeCell ref="AZ30:BA30"/>
    <mergeCell ref="BB30:BC30"/>
    <mergeCell ref="BQ30:BR30"/>
    <mergeCell ref="BS30:BT30"/>
    <mergeCell ref="BU30:BV30"/>
    <mergeCell ref="M30:N30"/>
    <mergeCell ref="O30:P30"/>
    <mergeCell ref="Q30:R30"/>
    <mergeCell ref="AF30:AG30"/>
    <mergeCell ref="AH30:AI30"/>
    <mergeCell ref="AJ30:AK30"/>
    <mergeCell ref="AX31:AY31"/>
    <mergeCell ref="AZ31:BA31"/>
    <mergeCell ref="BB31:BC31"/>
    <mergeCell ref="BQ31:BR31"/>
    <mergeCell ref="BS31:BT31"/>
    <mergeCell ref="BU31:BV31"/>
    <mergeCell ref="M31:N31"/>
    <mergeCell ref="O31:P31"/>
    <mergeCell ref="Q31:R31"/>
    <mergeCell ref="AF31:AG31"/>
    <mergeCell ref="AH31:AI31"/>
    <mergeCell ref="AJ31:AK31"/>
    <mergeCell ref="AX32:AY32"/>
    <mergeCell ref="AZ32:BA32"/>
    <mergeCell ref="BB32:BC32"/>
    <mergeCell ref="BQ32:BR32"/>
    <mergeCell ref="BS32:BT32"/>
    <mergeCell ref="BU32:BV32"/>
    <mergeCell ref="M32:N32"/>
    <mergeCell ref="O32:P32"/>
    <mergeCell ref="Q32:R32"/>
    <mergeCell ref="AF32:AG32"/>
    <mergeCell ref="AH32:AI32"/>
    <mergeCell ref="AJ32:AK32"/>
    <mergeCell ref="AX33:AY33"/>
    <mergeCell ref="AZ33:BA33"/>
    <mergeCell ref="BB33:BC33"/>
    <mergeCell ref="BQ33:BR33"/>
    <mergeCell ref="BS33:BT33"/>
    <mergeCell ref="BU33:BV33"/>
    <mergeCell ref="M33:N33"/>
    <mergeCell ref="O33:P33"/>
    <mergeCell ref="Q33:R33"/>
    <mergeCell ref="AF33:AG33"/>
    <mergeCell ref="AH33:AI33"/>
    <mergeCell ref="AJ33:AK33"/>
    <mergeCell ref="AX34:AY34"/>
    <mergeCell ref="AZ34:BA34"/>
    <mergeCell ref="BB34:BC34"/>
    <mergeCell ref="BQ34:BR34"/>
    <mergeCell ref="BS34:BT34"/>
    <mergeCell ref="BU34:BV34"/>
    <mergeCell ref="M34:N34"/>
    <mergeCell ref="O34:P34"/>
    <mergeCell ref="Q34:R34"/>
    <mergeCell ref="AF34:AG34"/>
    <mergeCell ref="AH34:AI34"/>
    <mergeCell ref="AJ34:AK34"/>
    <mergeCell ref="AX35:AY35"/>
    <mergeCell ref="AZ35:BA35"/>
    <mergeCell ref="BB35:BC35"/>
    <mergeCell ref="BQ35:BR35"/>
    <mergeCell ref="BS35:BT35"/>
    <mergeCell ref="BU35:BV35"/>
    <mergeCell ref="M35:N35"/>
    <mergeCell ref="O35:P35"/>
    <mergeCell ref="Q35:R35"/>
    <mergeCell ref="AF35:AG35"/>
    <mergeCell ref="AH35:AI35"/>
    <mergeCell ref="AJ35:AK35"/>
    <mergeCell ref="AX36:AY36"/>
    <mergeCell ref="AZ36:BA36"/>
    <mergeCell ref="BB36:BC36"/>
    <mergeCell ref="BQ36:BR36"/>
    <mergeCell ref="BS36:BT36"/>
    <mergeCell ref="BU36:BV36"/>
    <mergeCell ref="M36:N36"/>
    <mergeCell ref="O36:P36"/>
    <mergeCell ref="Q36:R36"/>
    <mergeCell ref="AF36:AG36"/>
    <mergeCell ref="AH36:AI36"/>
    <mergeCell ref="AJ36:AK36"/>
    <mergeCell ref="AX37:AY37"/>
    <mergeCell ref="AZ37:BA37"/>
    <mergeCell ref="BB37:BC37"/>
    <mergeCell ref="BQ37:BR37"/>
    <mergeCell ref="BS37:BT37"/>
    <mergeCell ref="BU37:BV37"/>
    <mergeCell ref="M37:N37"/>
    <mergeCell ref="O37:P37"/>
    <mergeCell ref="Q37:R37"/>
    <mergeCell ref="AF37:AG37"/>
    <mergeCell ref="AH37:AI37"/>
    <mergeCell ref="AJ37:AK37"/>
    <mergeCell ref="AX38:AY38"/>
    <mergeCell ref="AZ38:BA38"/>
    <mergeCell ref="BB38:BC38"/>
    <mergeCell ref="BQ38:BR38"/>
    <mergeCell ref="BS38:BT38"/>
    <mergeCell ref="BU38:BV38"/>
    <mergeCell ref="M38:N38"/>
    <mergeCell ref="O38:P38"/>
    <mergeCell ref="Q38:R38"/>
    <mergeCell ref="AF38:AG38"/>
    <mergeCell ref="AH38:AI38"/>
    <mergeCell ref="AJ38:AK38"/>
    <mergeCell ref="AX39:AY39"/>
    <mergeCell ref="AZ39:BA39"/>
    <mergeCell ref="BB39:BC39"/>
    <mergeCell ref="BQ39:BR39"/>
    <mergeCell ref="BS39:BT39"/>
    <mergeCell ref="BU39:BV39"/>
    <mergeCell ref="M39:N39"/>
    <mergeCell ref="O39:P39"/>
    <mergeCell ref="Q39:R39"/>
    <mergeCell ref="AF39:AG39"/>
    <mergeCell ref="AH39:AI39"/>
    <mergeCell ref="AJ39:AK39"/>
    <mergeCell ref="AX40:AY40"/>
    <mergeCell ref="AZ40:BA40"/>
    <mergeCell ref="BB40:BC40"/>
    <mergeCell ref="BQ40:BR40"/>
    <mergeCell ref="BS40:BT40"/>
    <mergeCell ref="BU40:BV40"/>
    <mergeCell ref="M40:N40"/>
    <mergeCell ref="O40:P40"/>
    <mergeCell ref="Q40:R40"/>
    <mergeCell ref="AF40:AG40"/>
    <mergeCell ref="AH40:AI40"/>
    <mergeCell ref="AJ40:AK40"/>
    <mergeCell ref="AX41:AY41"/>
    <mergeCell ref="AZ41:BA41"/>
    <mergeCell ref="BB41:BC41"/>
    <mergeCell ref="BQ41:BR41"/>
    <mergeCell ref="BS41:BT41"/>
    <mergeCell ref="BU41:BV41"/>
    <mergeCell ref="M41:N41"/>
    <mergeCell ref="O41:P41"/>
    <mergeCell ref="Q41:R41"/>
    <mergeCell ref="AF41:AG41"/>
    <mergeCell ref="AH41:AI41"/>
    <mergeCell ref="AJ41:AK41"/>
    <mergeCell ref="AX42:AY42"/>
    <mergeCell ref="AZ42:BA42"/>
    <mergeCell ref="BB42:BC42"/>
    <mergeCell ref="BQ42:BR42"/>
    <mergeCell ref="BS42:BT42"/>
    <mergeCell ref="BU42:BV42"/>
    <mergeCell ref="M42:N42"/>
    <mergeCell ref="O42:P42"/>
    <mergeCell ref="Q42:R42"/>
    <mergeCell ref="AF42:AG42"/>
    <mergeCell ref="AH42:AI42"/>
    <mergeCell ref="AJ42:AK42"/>
    <mergeCell ref="AX43:AY43"/>
    <mergeCell ref="AZ43:BA43"/>
    <mergeCell ref="BB43:BC43"/>
    <mergeCell ref="BQ43:BR43"/>
    <mergeCell ref="BS43:BT43"/>
    <mergeCell ref="BU43:BV43"/>
    <mergeCell ref="M43:N43"/>
    <mergeCell ref="O43:P43"/>
    <mergeCell ref="Q43:R43"/>
    <mergeCell ref="AF43:AG43"/>
    <mergeCell ref="AH43:AI43"/>
    <mergeCell ref="AJ43:AK43"/>
    <mergeCell ref="AX44:AY44"/>
    <mergeCell ref="AZ44:BA44"/>
    <mergeCell ref="BB44:BC44"/>
    <mergeCell ref="BQ44:BR44"/>
    <mergeCell ref="BS44:BT44"/>
    <mergeCell ref="BU44:BV44"/>
    <mergeCell ref="M44:N44"/>
    <mergeCell ref="O44:P44"/>
    <mergeCell ref="Q44:R44"/>
    <mergeCell ref="AF44:AG44"/>
    <mergeCell ref="AH44:AI44"/>
    <mergeCell ref="AJ44:AK44"/>
    <mergeCell ref="AX45:AY45"/>
    <mergeCell ref="AZ45:BA45"/>
    <mergeCell ref="BB45:BC45"/>
    <mergeCell ref="BQ45:BR45"/>
    <mergeCell ref="BS45:BT45"/>
    <mergeCell ref="BU45:BV45"/>
    <mergeCell ref="M45:N45"/>
    <mergeCell ref="O45:P45"/>
    <mergeCell ref="Q45:R45"/>
    <mergeCell ref="AF45:AG45"/>
    <mergeCell ref="AH45:AI45"/>
    <mergeCell ref="AJ45:AK45"/>
    <mergeCell ref="AX46:AY46"/>
    <mergeCell ref="AZ46:BA46"/>
    <mergeCell ref="BB46:BC46"/>
    <mergeCell ref="BQ46:BR46"/>
    <mergeCell ref="BS46:BT46"/>
    <mergeCell ref="BU46:BV46"/>
    <mergeCell ref="M46:N46"/>
    <mergeCell ref="O46:P46"/>
    <mergeCell ref="Q46:R46"/>
    <mergeCell ref="AF46:AG46"/>
    <mergeCell ref="AH46:AI46"/>
    <mergeCell ref="AJ46:AK46"/>
    <mergeCell ref="AX47:AY47"/>
    <mergeCell ref="AZ47:BA47"/>
    <mergeCell ref="BB47:BC47"/>
    <mergeCell ref="BQ47:BR47"/>
    <mergeCell ref="BS47:BT47"/>
    <mergeCell ref="BU47:BV47"/>
    <mergeCell ref="M47:N47"/>
    <mergeCell ref="O47:P47"/>
    <mergeCell ref="Q47:R47"/>
    <mergeCell ref="AF47:AG47"/>
    <mergeCell ref="AH47:AI47"/>
    <mergeCell ref="AJ47:AK47"/>
    <mergeCell ref="BS48:BT48"/>
    <mergeCell ref="BU48:BV48"/>
    <mergeCell ref="G59:K59"/>
    <mergeCell ref="Z59:AD59"/>
    <mergeCell ref="AR59:AV59"/>
    <mergeCell ref="BK59:BO59"/>
    <mergeCell ref="O48:P48"/>
    <mergeCell ref="Q48:R48"/>
    <mergeCell ref="AH48:AI48"/>
    <mergeCell ref="AJ48:AK48"/>
    <mergeCell ref="AZ48:BA48"/>
    <mergeCell ref="BB48:BC48"/>
  </mergeCells>
  <printOptions verticalCentered="1"/>
  <pageMargins left="0.22" right="0.22" top="0.13" bottom="0.11" header="0" footer="0"/>
  <pageSetup paperSize="9" scale="65" orientation="landscape" blackAndWhite="1" r:id="rId1"/>
  <colBreaks count="1" manualBreakCount="1">
    <brk id="3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ควิกแอคเคาท์ติ้ง</vt:lpstr>
      <vt:lpstr>ควิกแอคเคาท์ติ้ง!Print_Area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2017-12-15T13:59:49Z</cp:lastPrinted>
  <dcterms:created xsi:type="dcterms:W3CDTF">2017-08-17T15:29:27Z</dcterms:created>
  <dcterms:modified xsi:type="dcterms:W3CDTF">2018-02-28T05:11:04Z</dcterms:modified>
</cp:coreProperties>
</file>