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-chonlatee\File-Download-new\"/>
    </mc:Choice>
  </mc:AlternateContent>
  <bookViews>
    <workbookView xWindow="0" yWindow="60" windowWidth="20490" windowHeight="8625" tabRatio="900"/>
  </bookViews>
  <sheets>
    <sheet name="JV" sheetId="6" r:id="rId1"/>
    <sheet name="การจัดทำ" sheetId="7" r:id="rId2"/>
  </sheets>
  <definedNames>
    <definedName name="AC_ADJ">#REF!</definedName>
    <definedName name="_xlnm.Print_Area" localSheetId="0">JV!$A$1:$I$41</definedName>
  </definedNames>
  <calcPr calcId="152511"/>
</workbook>
</file>

<file path=xl/calcChain.xml><?xml version="1.0" encoding="utf-8"?>
<calcChain xmlns="http://schemas.openxmlformats.org/spreadsheetml/2006/main">
  <c r="A23" i="6" l="1"/>
  <c r="F38" i="6" l="1"/>
  <c r="B38" i="6" l="1"/>
  <c r="B37" i="6"/>
  <c r="B36" i="6"/>
  <c r="I35" i="6"/>
  <c r="H35" i="6"/>
  <c r="B35" i="6"/>
  <c r="B34" i="6"/>
  <c r="B33" i="6"/>
  <c r="B32" i="6"/>
  <c r="I31" i="6"/>
  <c r="H31" i="6"/>
  <c r="B31" i="6"/>
  <c r="B30" i="6"/>
  <c r="H29" i="6"/>
  <c r="B29" i="6"/>
  <c r="I28" i="6"/>
  <c r="H28" i="6"/>
  <c r="B28" i="6"/>
  <c r="I25" i="6"/>
  <c r="I24" i="6"/>
  <c r="H14" i="6"/>
  <c r="H36" i="6" s="1"/>
  <c r="I12" i="6"/>
  <c r="I34" i="6" s="1"/>
  <c r="H12" i="6"/>
  <c r="H34" i="6" s="1"/>
  <c r="I11" i="6"/>
  <c r="I33" i="6" s="1"/>
  <c r="H11" i="6"/>
  <c r="H33" i="6" s="1"/>
  <c r="I10" i="6"/>
  <c r="I32" i="6" s="1"/>
  <c r="H10" i="6"/>
  <c r="I8" i="6"/>
  <c r="I30" i="6" s="1"/>
  <c r="I7" i="6"/>
  <c r="I14" i="6" l="1"/>
  <c r="L14" i="6" s="1"/>
  <c r="H32" i="6"/>
  <c r="K14" i="6"/>
  <c r="I29" i="6"/>
  <c r="H30" i="6"/>
  <c r="K36" i="6" l="1"/>
  <c r="I36" i="6"/>
  <c r="L36" i="6" s="1"/>
</calcChain>
</file>

<file path=xl/sharedStrings.xml><?xml version="1.0" encoding="utf-8"?>
<sst xmlns="http://schemas.openxmlformats.org/spreadsheetml/2006/main" count="31" uniqueCount="21">
  <si>
    <t>รหัส</t>
  </si>
  <si>
    <t>เงินสด</t>
  </si>
  <si>
    <t>วันที่</t>
  </si>
  <si>
    <t>DR</t>
  </si>
  <si>
    <t>CR</t>
  </si>
  <si>
    <t>เลขที่</t>
  </si>
  <si>
    <t>-</t>
  </si>
  <si>
    <t>รายการ / Description</t>
  </si>
  <si>
    <t>ธนาคาร - ออมทรัพย์</t>
  </si>
  <si>
    <t xml:space="preserve">        ผู้จัดทำ </t>
  </si>
  <si>
    <t>ผู้ตรวจสอบ</t>
  </si>
  <si>
    <t>จุดตัดแบ่ง</t>
  </si>
  <si>
    <t>บริษัท ทดสอบ จำกัด</t>
  </si>
  <si>
    <t>ถอนเงินสดจากบัญชี ออมทรัพย์ เลขที่</t>
  </si>
  <si>
    <t>ใบสำคัญทั่วไป</t>
  </si>
  <si>
    <t>ใบสำคัญทั่วไป - สำเนา</t>
  </si>
  <si>
    <t>VOUCHERS</t>
  </si>
  <si>
    <t>VOUCHERS - copy</t>
  </si>
  <si>
    <t>ให้แนบเอกสารที่เกี่ยวข้องกับใบสำคัญทั่วไป เช่นใบถอนเงิน</t>
  </si>
  <si>
    <t>CT 60011501</t>
  </si>
  <si>
    <t>15/01/2560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</si>
</sst>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\ #,##0.00_ ;"/>
    <numFmt numFmtId="165" formatCode="dd\/mm\/bb"/>
  </numFmts>
  <fonts count="14" x14ac:knownFonts="1">
    <font>
      <sz val="11"/>
      <color theme="1"/>
      <name val="Leelawadee"/>
      <family val="2"/>
    </font>
    <font>
      <sz val="11"/>
      <name val="Leelawadee"/>
      <family val="2"/>
    </font>
    <font>
      <b/>
      <sz val="16"/>
      <color theme="1"/>
      <name val="Leelawadee"/>
      <family val="2"/>
    </font>
    <font>
      <sz val="14"/>
      <color theme="0" tint="-0.499984740745262"/>
      <name val="Leelawadee"/>
      <family val="2"/>
    </font>
    <font>
      <sz val="14"/>
      <color theme="1"/>
      <name val="Leelawadee"/>
      <family val="2"/>
    </font>
    <font>
      <u/>
      <sz val="11"/>
      <color theme="0" tint="-0.499984740745262"/>
      <name val="Leelawadee"/>
      <family val="2"/>
    </font>
    <font>
      <u/>
      <sz val="11"/>
      <color theme="1"/>
      <name val="Leelawadee"/>
      <family val="2"/>
    </font>
    <font>
      <b/>
      <sz val="12"/>
      <color theme="1"/>
      <name val="Leelawadee"/>
      <family val="2"/>
    </font>
    <font>
      <sz val="11"/>
      <color theme="0" tint="-0.249977111117893"/>
      <name val="Leelawadee"/>
      <family val="2"/>
    </font>
    <font>
      <sz val="14"/>
      <name val="Leelawadee"/>
      <family val="2"/>
    </font>
    <font>
      <u/>
      <sz val="11"/>
      <name val="Leelawadee"/>
      <family val="2"/>
    </font>
    <font>
      <sz val="11"/>
      <color rgb="FFFF0000"/>
      <name val="Leelawadee"/>
      <family val="2"/>
    </font>
    <font>
      <sz val="16"/>
      <color theme="1"/>
      <name val="Angsana New"/>
      <family val="1"/>
    </font>
    <font>
      <sz val="16"/>
      <color rgb="FFFF0000"/>
      <name val="Leelawadee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5" tint="0.39988402966399123"/>
      </left>
      <right style="thin">
        <color theme="5" tint="0.39991454817346722"/>
      </right>
      <top style="thin">
        <color theme="5" tint="0.39988402966399123"/>
      </top>
      <bottom style="thin">
        <color theme="5" tint="0.39994506668294322"/>
      </bottom>
      <diagonal/>
    </border>
    <border>
      <left/>
      <right/>
      <top style="thin">
        <color theme="5" tint="0.39988402966399123"/>
      </top>
      <bottom style="thin">
        <color theme="5" tint="0.39994506668294322"/>
      </bottom>
      <diagonal/>
    </border>
    <border>
      <left style="thin">
        <color theme="5" tint="0.39994506668294322"/>
      </left>
      <right/>
      <top style="thin">
        <color theme="5" tint="0.39994506668294322"/>
      </top>
      <bottom style="thin">
        <color theme="5" tint="0.39994506668294322"/>
      </bottom>
      <diagonal/>
    </border>
    <border>
      <left style="thin">
        <color theme="5" tint="0.39991454817346722"/>
      </left>
      <right/>
      <top style="thin">
        <color theme="5" tint="0.39991454817346722"/>
      </top>
      <bottom style="thin">
        <color theme="5" tint="0.39994506668294322"/>
      </bottom>
      <diagonal/>
    </border>
    <border>
      <left style="thin">
        <color theme="5" tint="0.39988402966399123"/>
      </left>
      <right style="thin">
        <color theme="5" tint="0.39988402966399123"/>
      </right>
      <top style="thin">
        <color theme="5" tint="0.39988402966399123"/>
      </top>
      <bottom style="thin">
        <color theme="5" tint="0.39994506668294322"/>
      </bottom>
      <diagonal/>
    </border>
    <border>
      <left style="thin">
        <color theme="5" tint="0.39988402966399123"/>
      </left>
      <right style="thin">
        <color theme="5" tint="0.39991454817346722"/>
      </right>
      <top/>
      <bottom/>
      <diagonal/>
    </border>
    <border>
      <left style="thin">
        <color theme="5" tint="0.39994506668294322"/>
      </left>
      <right/>
      <top/>
      <bottom/>
      <diagonal/>
    </border>
    <border>
      <left style="thin">
        <color theme="5" tint="0.39991454817346722"/>
      </left>
      <right/>
      <top/>
      <bottom/>
      <diagonal/>
    </border>
    <border>
      <left style="thin">
        <color theme="5" tint="0.39988402966399123"/>
      </left>
      <right style="thin">
        <color theme="5" tint="0.39988402966399123"/>
      </right>
      <top/>
      <bottom/>
      <diagonal/>
    </border>
    <border>
      <left style="thin">
        <color theme="5" tint="0.39988402966399123"/>
      </left>
      <right style="thin">
        <color theme="5" tint="0.39991454817346722"/>
      </right>
      <top/>
      <bottom style="thin">
        <color theme="5" tint="0.39988402966399123"/>
      </bottom>
      <diagonal/>
    </border>
    <border>
      <left/>
      <right/>
      <top/>
      <bottom style="thin">
        <color theme="5" tint="0.39988402966399123"/>
      </bottom>
      <diagonal/>
    </border>
    <border>
      <left style="thin">
        <color theme="5" tint="0.39994506668294322"/>
      </left>
      <right/>
      <top/>
      <bottom style="thin">
        <color theme="5" tint="0.39994506668294322"/>
      </bottom>
      <diagonal/>
    </border>
    <border>
      <left style="thin">
        <color theme="5" tint="0.39991454817346722"/>
      </left>
      <right/>
      <top/>
      <bottom style="thin">
        <color theme="5" tint="0.39991454817346722"/>
      </bottom>
      <diagonal/>
    </border>
    <border>
      <left style="thin">
        <color theme="5" tint="0.39988402966399123"/>
      </left>
      <right style="thin">
        <color theme="5" tint="0.39988402966399123"/>
      </right>
      <top/>
      <bottom style="thin">
        <color theme="5" tint="0.39988402966399123"/>
      </bottom>
      <diagonal/>
    </border>
    <border>
      <left/>
      <right/>
      <top style="dotted">
        <color theme="5" tint="0.39994506668294322"/>
      </top>
      <bottom style="dotted">
        <color theme="5" tint="0.39994506668294322"/>
      </bottom>
      <diagonal/>
    </border>
  </borders>
  <cellStyleXfs count="1">
    <xf numFmtId="164" fontId="0" fillId="0" borderId="0"/>
  </cellStyleXfs>
  <cellXfs count="49">
    <xf numFmtId="164" fontId="0" fillId="0" borderId="0" xfId="0"/>
    <xf numFmtId="164" fontId="0" fillId="0" borderId="0" xfId="0" applyFont="1" applyBorder="1" applyAlignment="1">
      <alignment vertical="center"/>
    </xf>
    <xf numFmtId="164" fontId="2" fillId="0" borderId="0" xfId="0" applyFont="1" applyAlignment="1">
      <alignment horizontal="centerContinuous" vertical="center"/>
    </xf>
    <xf numFmtId="164" fontId="0" fillId="0" borderId="0" xfId="0" applyFont="1" applyAlignment="1">
      <alignment horizontal="centerContinuous" vertical="center"/>
    </xf>
    <xf numFmtId="164" fontId="0" fillId="0" borderId="0" xfId="0" applyFont="1"/>
    <xf numFmtId="164" fontId="0" fillId="2" borderId="0" xfId="0" applyFont="1" applyFill="1"/>
    <xf numFmtId="164" fontId="3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64" fontId="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0" fillId="0" borderId="0" xfId="0" applyFont="1" applyAlignment="1"/>
    <xf numFmtId="164" fontId="7" fillId="0" borderId="1" xfId="0" applyFont="1" applyBorder="1" applyAlignment="1">
      <alignment horizontal="center" vertical="center"/>
    </xf>
    <xf numFmtId="164" fontId="7" fillId="0" borderId="2" xfId="0" applyFont="1" applyBorder="1" applyAlignment="1">
      <alignment horizontal="centerContinuous" vertical="center"/>
    </xf>
    <xf numFmtId="164" fontId="7" fillId="0" borderId="3" xfId="0" applyFont="1" applyBorder="1" applyAlignment="1">
      <alignment horizontal="center" vertical="center"/>
    </xf>
    <xf numFmtId="164" fontId="7" fillId="0" borderId="4" xfId="0" applyFont="1" applyBorder="1" applyAlignment="1">
      <alignment horizontal="center" vertical="center"/>
    </xf>
    <xf numFmtId="164" fontId="7" fillId="0" borderId="5" xfId="0" applyFont="1" applyBorder="1" applyAlignment="1">
      <alignment horizontal="center" vertical="center"/>
    </xf>
    <xf numFmtId="49" fontId="0" fillId="0" borderId="6" xfId="0" applyNumberFormat="1" applyFont="1" applyBorder="1" applyAlignment="1">
      <alignment vertical="center" shrinkToFit="1"/>
    </xf>
    <xf numFmtId="49" fontId="0" fillId="0" borderId="10" xfId="0" applyNumberFormat="1" applyFont="1" applyBorder="1" applyAlignment="1">
      <alignment vertical="center" shrinkToFit="1"/>
    </xf>
    <xf numFmtId="164" fontId="0" fillId="0" borderId="0" xfId="0" applyFont="1" applyAlignment="1">
      <alignment vertical="center"/>
    </xf>
    <xf numFmtId="9" fontId="0" fillId="0" borderId="0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center" vertical="center" shrinkToFit="1"/>
    </xf>
    <xf numFmtId="164" fontId="0" fillId="0" borderId="8" xfId="0" applyFont="1" applyBorder="1" applyAlignment="1">
      <alignment vertical="center"/>
    </xf>
    <xf numFmtId="164" fontId="0" fillId="0" borderId="9" xfId="0" applyFont="1" applyBorder="1" applyAlignment="1">
      <alignment vertical="center"/>
    </xf>
    <xf numFmtId="164" fontId="0" fillId="0" borderId="11" xfId="0" applyFont="1" applyBorder="1" applyAlignment="1">
      <alignment vertical="center"/>
    </xf>
    <xf numFmtId="49" fontId="0" fillId="0" borderId="12" xfId="0" applyNumberFormat="1" applyFont="1" applyBorder="1" applyAlignment="1">
      <alignment horizontal="center" vertical="center" shrinkToFit="1"/>
    </xf>
    <xf numFmtId="164" fontId="0" fillId="0" borderId="13" xfId="0" applyFont="1" applyBorder="1" applyAlignment="1">
      <alignment vertical="center"/>
    </xf>
    <xf numFmtId="164" fontId="0" fillId="0" borderId="14" xfId="0" applyFont="1" applyBorder="1" applyAlignment="1">
      <alignment vertical="center"/>
    </xf>
    <xf numFmtId="164" fontId="0" fillId="0" borderId="15" xfId="0" applyFont="1" applyBorder="1" applyAlignment="1">
      <alignment vertical="center"/>
    </xf>
    <xf numFmtId="164" fontId="2" fillId="0" borderId="0" xfId="0" applyFont="1" applyAlignment="1">
      <alignment horizontal="centerContinuous" vertical="center"/>
    </xf>
    <xf numFmtId="164" fontId="0" fillId="0" borderId="0" xfId="0" applyFont="1" applyAlignment="1">
      <alignment horizontal="centerContinuous" vertical="center"/>
    </xf>
    <xf numFmtId="164" fontId="0" fillId="0" borderId="0" xfId="0" applyFont="1"/>
    <xf numFmtId="164" fontId="0" fillId="2" borderId="0" xfId="0" applyFont="1" applyFill="1"/>
    <xf numFmtId="164" fontId="3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9" fontId="0" fillId="0" borderId="0" xfId="0" applyNumberFormat="1" applyFont="1" applyBorder="1" applyAlignment="1">
      <alignment horizontal="left" vertical="center"/>
    </xf>
    <xf numFmtId="164" fontId="8" fillId="0" borderId="0" xfId="0" applyFont="1" applyAlignment="1">
      <alignment horizontal="right" vertical="center"/>
    </xf>
    <xf numFmtId="164" fontId="9" fillId="0" borderId="0" xfId="0" applyFont="1" applyAlignment="1">
      <alignment vertical="center"/>
    </xf>
    <xf numFmtId="164" fontId="10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164" fontId="0" fillId="0" borderId="0" xfId="0" applyFont="1" applyBorder="1" applyAlignment="1">
      <alignment vertical="center"/>
    </xf>
    <xf numFmtId="164" fontId="1" fillId="0" borderId="0" xfId="0" applyFont="1" applyAlignment="1">
      <alignment horizontal="right" vertical="center"/>
    </xf>
    <xf numFmtId="164" fontId="1" fillId="0" borderId="0" xfId="0" applyFont="1" applyAlignment="1">
      <alignment vertical="center"/>
    </xf>
    <xf numFmtId="165" fontId="0" fillId="0" borderId="0" xfId="0" applyNumberFormat="1" applyFont="1" applyAlignment="1">
      <alignment horizontal="left" vertical="center"/>
    </xf>
    <xf numFmtId="164" fontId="0" fillId="0" borderId="15" xfId="0" applyBorder="1" applyAlignment="1">
      <alignment vertical="center"/>
    </xf>
    <xf numFmtId="164" fontId="11" fillId="0" borderId="8" xfId="0" applyFont="1" applyBorder="1" applyAlignment="1">
      <alignment vertical="center"/>
    </xf>
    <xf numFmtId="164" fontId="13" fillId="3" borderId="0" xfId="0" applyFont="1" applyFill="1"/>
    <xf numFmtId="164" fontId="12" fillId="3" borderId="0" xfId="0" applyFont="1" applyFill="1"/>
  </cellXfs>
  <cellStyles count="1">
    <cellStyle name="Normal" xfId="0" builtinId="0" customBuiltin="1"/>
  </cellStyles>
  <dxfs count="0"/>
  <tableStyles count="0" defaultTableStyle="TableStyleMedium9" defaultPivotStyle="PivotStyleLight16"/>
  <colors>
    <mruColors>
      <color rgb="FFFF99FF"/>
      <color rgb="FFF7F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18</xdr:row>
      <xdr:rowOff>0</xdr:rowOff>
    </xdr:from>
    <xdr:to>
      <xdr:col>1</xdr:col>
      <xdr:colOff>676275</xdr:colOff>
      <xdr:row>18</xdr:row>
      <xdr:rowOff>0</xdr:rowOff>
    </xdr:to>
    <xdr:cxnSp macro="">
      <xdr:nvCxnSpPr>
        <xdr:cNvPr id="2" name="Straight Connector 1"/>
        <xdr:cNvCxnSpPr/>
      </xdr:nvCxnSpPr>
      <xdr:spPr>
        <a:xfrm flipH="1">
          <a:off x="171451" y="4657725"/>
          <a:ext cx="1238249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18</xdr:row>
      <xdr:rowOff>0</xdr:rowOff>
    </xdr:from>
    <xdr:to>
      <xdr:col>8</xdr:col>
      <xdr:colOff>800099</xdr:colOff>
      <xdr:row>18</xdr:row>
      <xdr:rowOff>0</xdr:rowOff>
    </xdr:to>
    <xdr:cxnSp macro="">
      <xdr:nvCxnSpPr>
        <xdr:cNvPr id="3" name="Straight Connector 2"/>
        <xdr:cNvCxnSpPr/>
      </xdr:nvCxnSpPr>
      <xdr:spPr>
        <a:xfrm flipH="1">
          <a:off x="5200650" y="4657725"/>
          <a:ext cx="1390649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3</xdr:row>
      <xdr:rowOff>0</xdr:rowOff>
    </xdr:from>
    <xdr:to>
      <xdr:col>8</xdr:col>
      <xdr:colOff>952500</xdr:colOff>
      <xdr:row>3</xdr:row>
      <xdr:rowOff>0</xdr:rowOff>
    </xdr:to>
    <xdr:cxnSp macro="">
      <xdr:nvCxnSpPr>
        <xdr:cNvPr id="4" name="Straight Connector 3"/>
        <xdr:cNvCxnSpPr/>
      </xdr:nvCxnSpPr>
      <xdr:spPr>
        <a:xfrm>
          <a:off x="5362575" y="809625"/>
          <a:ext cx="1381125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2</xdr:row>
      <xdr:rowOff>0</xdr:rowOff>
    </xdr:from>
    <xdr:to>
      <xdr:col>8</xdr:col>
      <xdr:colOff>923925</xdr:colOff>
      <xdr:row>2</xdr:row>
      <xdr:rowOff>0</xdr:rowOff>
    </xdr:to>
    <xdr:cxnSp macro="">
      <xdr:nvCxnSpPr>
        <xdr:cNvPr id="5" name="Straight Connector 4"/>
        <xdr:cNvCxnSpPr/>
      </xdr:nvCxnSpPr>
      <xdr:spPr>
        <a:xfrm>
          <a:off x="5334000" y="561975"/>
          <a:ext cx="1381125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847726</xdr:colOff>
      <xdr:row>26</xdr:row>
      <xdr:rowOff>0</xdr:rowOff>
    </xdr:from>
    <xdr:to>
      <xdr:col>5</xdr:col>
      <xdr:colOff>0</xdr:colOff>
      <xdr:row>26</xdr:row>
      <xdr:rowOff>0</xdr:rowOff>
    </xdr:to>
    <xdr:cxnSp macro="">
      <xdr:nvCxnSpPr>
        <xdr:cNvPr id="6" name="Straight Connector 5"/>
        <xdr:cNvCxnSpPr/>
      </xdr:nvCxnSpPr>
      <xdr:spPr>
        <a:xfrm flipH="1">
          <a:off x="733426" y="6781800"/>
          <a:ext cx="278129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7" name="Straight Connector 6"/>
        <xdr:cNvCxnSpPr/>
      </xdr:nvCxnSpPr>
      <xdr:spPr>
        <a:xfrm flipH="1">
          <a:off x="733426" y="6781800"/>
          <a:ext cx="34385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847726</xdr:colOff>
      <xdr:row>26</xdr:row>
      <xdr:rowOff>0</xdr:rowOff>
    </xdr:from>
    <xdr:to>
      <xdr:col>5</xdr:col>
      <xdr:colOff>0</xdr:colOff>
      <xdr:row>26</xdr:row>
      <xdr:rowOff>0</xdr:rowOff>
    </xdr:to>
    <xdr:cxnSp macro="">
      <xdr:nvCxnSpPr>
        <xdr:cNvPr id="8" name="Straight Connector 7"/>
        <xdr:cNvCxnSpPr/>
      </xdr:nvCxnSpPr>
      <xdr:spPr>
        <a:xfrm flipH="1">
          <a:off x="733426" y="6781800"/>
          <a:ext cx="278129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25</xdr:row>
      <xdr:rowOff>0</xdr:rowOff>
    </xdr:from>
    <xdr:to>
      <xdr:col>8</xdr:col>
      <xdr:colOff>952500</xdr:colOff>
      <xdr:row>25</xdr:row>
      <xdr:rowOff>0</xdr:rowOff>
    </xdr:to>
    <xdr:cxnSp macro="">
      <xdr:nvCxnSpPr>
        <xdr:cNvPr id="9" name="Straight Connector 8"/>
        <xdr:cNvCxnSpPr/>
      </xdr:nvCxnSpPr>
      <xdr:spPr>
        <a:xfrm>
          <a:off x="5362575" y="6400800"/>
          <a:ext cx="1381125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24</xdr:row>
      <xdr:rowOff>0</xdr:rowOff>
    </xdr:from>
    <xdr:to>
      <xdr:col>8</xdr:col>
      <xdr:colOff>923925</xdr:colOff>
      <xdr:row>24</xdr:row>
      <xdr:rowOff>0</xdr:rowOff>
    </xdr:to>
    <xdr:cxnSp macro="">
      <xdr:nvCxnSpPr>
        <xdr:cNvPr id="10" name="Straight Connector 9"/>
        <xdr:cNvCxnSpPr/>
      </xdr:nvCxnSpPr>
      <xdr:spPr>
        <a:xfrm>
          <a:off x="5334000" y="6153150"/>
          <a:ext cx="1381125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847726</xdr:colOff>
      <xdr:row>26</xdr:row>
      <xdr:rowOff>0</xdr:rowOff>
    </xdr:from>
    <xdr:to>
      <xdr:col>5</xdr:col>
      <xdr:colOff>0</xdr:colOff>
      <xdr:row>26</xdr:row>
      <xdr:rowOff>0</xdr:rowOff>
    </xdr:to>
    <xdr:cxnSp macro="">
      <xdr:nvCxnSpPr>
        <xdr:cNvPr id="11" name="Straight Connector 10"/>
        <xdr:cNvCxnSpPr/>
      </xdr:nvCxnSpPr>
      <xdr:spPr>
        <a:xfrm flipH="1">
          <a:off x="733426" y="6781800"/>
          <a:ext cx="2781299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26</xdr:row>
      <xdr:rowOff>0</xdr:rowOff>
    </xdr:from>
    <xdr:to>
      <xdr:col>6</xdr:col>
      <xdr:colOff>0</xdr:colOff>
      <xdr:row>26</xdr:row>
      <xdr:rowOff>0</xdr:rowOff>
    </xdr:to>
    <xdr:cxnSp macro="">
      <xdr:nvCxnSpPr>
        <xdr:cNvPr id="12" name="Straight Connector 11"/>
        <xdr:cNvCxnSpPr/>
      </xdr:nvCxnSpPr>
      <xdr:spPr>
        <a:xfrm flipH="1">
          <a:off x="733426" y="6781800"/>
          <a:ext cx="3438524" cy="0"/>
        </a:xfrm>
        <a:prstGeom prst="line">
          <a:avLst/>
        </a:prstGeom>
        <a:ln>
          <a:solidFill>
            <a:srgbClr val="B2B2B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171451</xdr:colOff>
      <xdr:row>40</xdr:row>
      <xdr:rowOff>0</xdr:rowOff>
    </xdr:from>
    <xdr:to>
      <xdr:col>1</xdr:col>
      <xdr:colOff>676275</xdr:colOff>
      <xdr:row>40</xdr:row>
      <xdr:rowOff>0</xdr:rowOff>
    </xdr:to>
    <xdr:cxnSp macro="">
      <xdr:nvCxnSpPr>
        <xdr:cNvPr id="13" name="Straight Connector 12"/>
        <xdr:cNvCxnSpPr/>
      </xdr:nvCxnSpPr>
      <xdr:spPr>
        <a:xfrm flipH="1">
          <a:off x="171451" y="10248900"/>
          <a:ext cx="1238249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40</xdr:row>
      <xdr:rowOff>0</xdr:rowOff>
    </xdr:from>
    <xdr:to>
      <xdr:col>8</xdr:col>
      <xdr:colOff>800099</xdr:colOff>
      <xdr:row>40</xdr:row>
      <xdr:rowOff>0</xdr:rowOff>
    </xdr:to>
    <xdr:cxnSp macro="">
      <xdr:nvCxnSpPr>
        <xdr:cNvPr id="14" name="Straight Connector 13"/>
        <xdr:cNvCxnSpPr/>
      </xdr:nvCxnSpPr>
      <xdr:spPr>
        <a:xfrm flipH="1">
          <a:off x="5200650" y="10248900"/>
          <a:ext cx="1390649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533400</xdr:colOff>
      <xdr:row>25</xdr:row>
      <xdr:rowOff>0</xdr:rowOff>
    </xdr:from>
    <xdr:to>
      <xdr:col>8</xdr:col>
      <xdr:colOff>952500</xdr:colOff>
      <xdr:row>25</xdr:row>
      <xdr:rowOff>0</xdr:rowOff>
    </xdr:to>
    <xdr:cxnSp macro="">
      <xdr:nvCxnSpPr>
        <xdr:cNvPr id="15" name="Straight Connector 14"/>
        <xdr:cNvCxnSpPr/>
      </xdr:nvCxnSpPr>
      <xdr:spPr>
        <a:xfrm>
          <a:off x="5362575" y="6400800"/>
          <a:ext cx="1381125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504825</xdr:colOff>
      <xdr:row>24</xdr:row>
      <xdr:rowOff>0</xdr:rowOff>
    </xdr:from>
    <xdr:to>
      <xdr:col>8</xdr:col>
      <xdr:colOff>923925</xdr:colOff>
      <xdr:row>24</xdr:row>
      <xdr:rowOff>0</xdr:rowOff>
    </xdr:to>
    <xdr:cxnSp macro="">
      <xdr:nvCxnSpPr>
        <xdr:cNvPr id="16" name="Straight Connector 15"/>
        <xdr:cNvCxnSpPr/>
      </xdr:nvCxnSpPr>
      <xdr:spPr>
        <a:xfrm>
          <a:off x="5334000" y="6153150"/>
          <a:ext cx="1381125" cy="0"/>
        </a:xfrm>
        <a:prstGeom prst="line">
          <a:avLst/>
        </a:prstGeom>
        <a:ln>
          <a:solidFill>
            <a:schemeClr val="accent2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9" tint="0.59999389629810485"/>
  </sheetPr>
  <dimension ref="A1:M44"/>
  <sheetViews>
    <sheetView showGridLines="0" tabSelected="1" topLeftCell="A19" workbookViewId="0">
      <selection activeCell="F33" sqref="F33"/>
    </sheetView>
  </sheetViews>
  <sheetFormatPr defaultColWidth="9" defaultRowHeight="15" x14ac:dyDescent="0.25"/>
  <cols>
    <col min="1" max="1" width="9.625" style="4" customWidth="1"/>
    <col min="2" max="2" width="10.625" style="4" customWidth="1"/>
    <col min="3" max="3" width="4.625" style="4" customWidth="1"/>
    <col min="4" max="4" width="13.625" style="4" customWidth="1"/>
    <col min="5" max="5" width="7.625" style="4" customWidth="1"/>
    <col min="6" max="7" width="8.625" style="4" customWidth="1"/>
    <col min="8" max="9" width="12.625" style="4" customWidth="1"/>
    <col min="10" max="10" width="9" style="4"/>
    <col min="11" max="12" width="11.5" style="4" bestFit="1" customWidth="1"/>
    <col min="13" max="13" width="9.125" style="4" bestFit="1" customWidth="1"/>
    <col min="14" max="16384" width="9" style="4"/>
  </cols>
  <sheetData>
    <row r="1" spans="1:13" s="32" customFormat="1" ht="24.95" customHeight="1" x14ac:dyDescent="0.25">
      <c r="A1" s="30" t="s">
        <v>12</v>
      </c>
      <c r="B1" s="31"/>
      <c r="C1" s="31"/>
      <c r="D1" s="31"/>
      <c r="E1" s="31"/>
      <c r="F1" s="31"/>
      <c r="G1" s="31"/>
      <c r="H1" s="31"/>
      <c r="I1" s="31"/>
      <c r="K1" s="33"/>
      <c r="L1" s="33"/>
    </row>
    <row r="2" spans="1:13" ht="20.100000000000001" customHeight="1" x14ac:dyDescent="0.25">
      <c r="A2" s="6"/>
      <c r="B2" s="38" t="s">
        <v>14</v>
      </c>
      <c r="C2" s="7"/>
      <c r="D2" s="7"/>
      <c r="E2" s="7"/>
      <c r="F2" s="7"/>
      <c r="G2" s="7"/>
      <c r="H2" s="8" t="s">
        <v>5</v>
      </c>
      <c r="I2" s="40" t="s">
        <v>19</v>
      </c>
      <c r="K2" s="5"/>
      <c r="L2" s="5"/>
    </row>
    <row r="3" spans="1:13" ht="20.100000000000001" customHeight="1" x14ac:dyDescent="0.25">
      <c r="A3" s="10"/>
      <c r="B3" s="39" t="s">
        <v>16</v>
      </c>
      <c r="C3" s="11"/>
      <c r="D3" s="11"/>
      <c r="E3" s="11"/>
      <c r="F3" s="11"/>
      <c r="G3" s="11"/>
      <c r="H3" s="8" t="s">
        <v>2</v>
      </c>
      <c r="I3" s="44" t="s">
        <v>20</v>
      </c>
      <c r="K3" s="5"/>
      <c r="L3" s="5"/>
    </row>
    <row r="4" spans="1:13" ht="30.2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K4" s="5"/>
      <c r="L4" s="5"/>
    </row>
    <row r="5" spans="1:13" ht="20.100000000000001" customHeight="1" x14ac:dyDescent="0.25">
      <c r="A5" s="13"/>
      <c r="B5" s="14" t="s">
        <v>7</v>
      </c>
      <c r="C5" s="14"/>
      <c r="D5" s="14"/>
      <c r="E5" s="14"/>
      <c r="F5" s="14"/>
      <c r="G5" s="15" t="s">
        <v>0</v>
      </c>
      <c r="H5" s="16" t="s">
        <v>3</v>
      </c>
      <c r="I5" s="17" t="s">
        <v>4</v>
      </c>
      <c r="K5" s="5"/>
      <c r="L5" s="5"/>
    </row>
    <row r="6" spans="1:13" ht="20.100000000000001" customHeight="1" x14ac:dyDescent="0.25">
      <c r="A6" s="18"/>
      <c r="B6" s="41" t="s">
        <v>1</v>
      </c>
      <c r="C6" s="41"/>
      <c r="D6" s="1"/>
      <c r="E6" s="1"/>
      <c r="F6" s="1"/>
      <c r="G6" s="22"/>
      <c r="H6" s="46">
        <v>80000</v>
      </c>
      <c r="I6" s="24"/>
      <c r="K6" s="5"/>
      <c r="L6" s="5"/>
    </row>
    <row r="7" spans="1:13" ht="20.100000000000001" customHeight="1" x14ac:dyDescent="0.25">
      <c r="A7" s="18"/>
      <c r="B7" s="41"/>
      <c r="C7" s="36"/>
      <c r="D7" s="1"/>
      <c r="E7" s="1"/>
      <c r="F7" s="1"/>
      <c r="G7" s="22"/>
      <c r="H7" s="23"/>
      <c r="I7" s="24">
        <f>IF(RIGHT(B7,4)="จ่าย",ROUND(SUMIF(B$6:B6,"&lt;&gt;*เพิ่ม",H$6:H6)*C7,2),0)</f>
        <v>0</v>
      </c>
      <c r="K7" s="5"/>
      <c r="L7" s="5"/>
    </row>
    <row r="8" spans="1:13" ht="20.100000000000001" customHeight="1" x14ac:dyDescent="0.25">
      <c r="A8" s="18"/>
      <c r="B8" s="41"/>
      <c r="C8" s="1"/>
      <c r="D8" s="1"/>
      <c r="E8" s="1"/>
      <c r="F8" s="1"/>
      <c r="G8" s="22"/>
      <c r="H8" s="23"/>
      <c r="I8" s="24">
        <f>IF(RIGHT(B8,4)="จ่าย",ROUND(SUMIF(B$6:B7,"&lt;&gt;*เพิ่ม",H$6:H7)*C8,2),0)</f>
        <v>0</v>
      </c>
      <c r="K8" s="5"/>
      <c r="L8" s="5"/>
    </row>
    <row r="9" spans="1:13" ht="20.100000000000001" customHeight="1" x14ac:dyDescent="0.25">
      <c r="A9" s="18"/>
      <c r="B9" s="1"/>
      <c r="C9" s="1"/>
      <c r="D9" s="1"/>
      <c r="E9" s="1"/>
      <c r="F9" s="1"/>
      <c r="G9" s="22"/>
      <c r="H9" s="23"/>
      <c r="I9" s="24"/>
      <c r="K9" s="5"/>
      <c r="L9" s="5"/>
    </row>
    <row r="10" spans="1:13" ht="20.100000000000001" customHeight="1" x14ac:dyDescent="0.25">
      <c r="A10" s="18"/>
      <c r="B10" s="1"/>
      <c r="C10" s="21"/>
      <c r="D10" s="1"/>
      <c r="E10" s="1"/>
      <c r="F10" s="1"/>
      <c r="G10" s="22"/>
      <c r="H10" s="23">
        <f>IF(RIGHT(B10,5)="เพิ่ม",SUMIF(B$6:B8,"&lt;&gt;*เพิ่ม",H$6:H8)*7%,0)</f>
        <v>0</v>
      </c>
      <c r="I10" s="24">
        <f>IF(RIGHT(B10,4)="จ่าย",ROUND(SUMIF(B$6:B8,"&lt;&gt;*เพิ่ม",H$6:H8)*C10,2),0)</f>
        <v>0</v>
      </c>
      <c r="K10" s="5"/>
      <c r="L10" s="5"/>
      <c r="M10" s="32"/>
    </row>
    <row r="11" spans="1:13" ht="20.100000000000001" customHeight="1" x14ac:dyDescent="0.25">
      <c r="A11" s="18"/>
      <c r="B11" s="1"/>
      <c r="C11" s="1"/>
      <c r="D11" s="1"/>
      <c r="E11" s="1"/>
      <c r="F11" s="1"/>
      <c r="G11" s="22"/>
      <c r="H11" s="23">
        <f>IF(RIGHT(B11,5)="เพิ่ม",SUMIF(B$6:B10,"&lt;&gt;*เพิ่ม",H$6:H10)*7%,0)</f>
        <v>0</v>
      </c>
      <c r="I11" s="24">
        <f>IF(RIGHT(B11,4)="จ่าย",ROUND(SUMIF(B$6:B10,"&lt;&gt;*เพิ่ม",H$6:H10)*C11,2),0)</f>
        <v>0</v>
      </c>
      <c r="K11" s="5"/>
      <c r="L11" s="5"/>
    </row>
    <row r="12" spans="1:13" ht="20.100000000000001" customHeight="1" x14ac:dyDescent="0.25">
      <c r="A12" s="18"/>
      <c r="B12" s="1"/>
      <c r="C12" s="21"/>
      <c r="D12" s="1"/>
      <c r="E12" s="1"/>
      <c r="F12" s="1"/>
      <c r="G12" s="22"/>
      <c r="H12" s="23">
        <f>IF(RIGHT(B12,5)="เพิ่ม",SUMIF(B$6:B11,"&lt;&gt;*เพิ่ม",H$6:H11)*7%,0)</f>
        <v>0</v>
      </c>
      <c r="I12" s="24">
        <f>IF(RIGHT(B12,4)="จ่าย",ROUND(SUMIF(B$6:B11,"&lt;&gt;*เพิ่ม",H$6:H11)*C12,2),0)</f>
        <v>0</v>
      </c>
      <c r="K12" s="5"/>
      <c r="L12" s="5"/>
    </row>
    <row r="13" spans="1:13" ht="20.100000000000001" customHeight="1" x14ac:dyDescent="0.25">
      <c r="A13" s="18"/>
      <c r="B13" s="1"/>
      <c r="C13" s="21"/>
      <c r="D13" s="1"/>
      <c r="E13" s="1"/>
      <c r="F13" s="1"/>
      <c r="G13" s="22"/>
      <c r="H13" s="23"/>
      <c r="I13" s="24"/>
      <c r="K13" s="5"/>
      <c r="L13" s="5"/>
    </row>
    <row r="14" spans="1:13" ht="20.100000000000001" customHeight="1" x14ac:dyDescent="0.25">
      <c r="A14" s="19"/>
      <c r="B14" s="25" t="s">
        <v>8</v>
      </c>
      <c r="C14" s="25"/>
      <c r="D14" s="25"/>
      <c r="E14" s="25"/>
      <c r="F14" s="25"/>
      <c r="G14" s="26"/>
      <c r="H14" s="27">
        <f>IF(RIGHT(B14,5)="เพิ่ม",SUMIF(B$6:B13,"&lt;&gt;*เพิ่ม",H$6:H13)*7%,0)</f>
        <v>0</v>
      </c>
      <c r="I14" s="28">
        <f>SUM(H6:H13)-SUM(I6:I13)</f>
        <v>80000</v>
      </c>
      <c r="K14" s="5">
        <f>SUM(H6:H14)</f>
        <v>80000</v>
      </c>
      <c r="L14" s="5">
        <f>SUM(I6:I14)</f>
        <v>80000</v>
      </c>
    </row>
    <row r="15" spans="1:13" ht="20.100000000000001" customHeight="1" x14ac:dyDescent="0.25">
      <c r="A15" s="1"/>
      <c r="B15" s="29"/>
      <c r="C15" s="1"/>
      <c r="D15" s="1"/>
      <c r="E15" s="1"/>
      <c r="F15" s="1"/>
      <c r="G15" s="1"/>
      <c r="H15" s="1"/>
      <c r="I15" s="1"/>
      <c r="K15" s="5"/>
      <c r="L15" s="5"/>
    </row>
    <row r="16" spans="1:13" ht="20.100000000000001" customHeight="1" x14ac:dyDescent="0.25">
      <c r="A16" s="29"/>
      <c r="B16" s="45" t="s">
        <v>13</v>
      </c>
      <c r="C16" s="29"/>
      <c r="D16" s="29"/>
      <c r="E16" s="29"/>
      <c r="F16" s="29"/>
      <c r="G16" s="29"/>
      <c r="H16" s="29"/>
      <c r="I16" s="29"/>
      <c r="K16" s="5"/>
      <c r="L16" s="5"/>
    </row>
    <row r="17" spans="1:12" ht="20.100000000000001" customHeight="1" x14ac:dyDescent="0.25">
      <c r="A17" s="20"/>
      <c r="B17" s="20"/>
      <c r="C17" s="20"/>
      <c r="D17" s="20"/>
      <c r="E17" s="20"/>
      <c r="F17" s="20"/>
      <c r="G17" s="20"/>
      <c r="H17" s="20"/>
      <c r="I17" s="20"/>
      <c r="K17" s="5"/>
      <c r="L17" s="5"/>
    </row>
    <row r="18" spans="1:12" ht="20.100000000000001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K18" s="5"/>
      <c r="L18" s="5"/>
    </row>
    <row r="19" spans="1:12" ht="20.100000000000001" customHeight="1" x14ac:dyDescent="0.25">
      <c r="A19" s="20" t="s">
        <v>9</v>
      </c>
      <c r="B19" s="20"/>
      <c r="C19" s="20"/>
      <c r="D19" s="20"/>
      <c r="E19" s="20"/>
      <c r="F19" s="20"/>
      <c r="G19" s="20"/>
      <c r="H19" s="20"/>
      <c r="I19" s="20" t="s">
        <v>10</v>
      </c>
      <c r="K19" s="5"/>
      <c r="L19" s="5"/>
    </row>
    <row r="20" spans="1:12" s="32" customFormat="1" ht="20.45" customHeight="1" x14ac:dyDescent="0.25"/>
    <row r="21" spans="1:12" s="32" customFormat="1" ht="20.100000000000001" customHeight="1" x14ac:dyDescent="0.25">
      <c r="A21" s="43" t="s">
        <v>6</v>
      </c>
      <c r="B21" s="42"/>
      <c r="C21" s="42"/>
      <c r="D21" s="42"/>
      <c r="E21" s="42"/>
      <c r="F21" s="42"/>
      <c r="G21" s="42"/>
      <c r="H21" s="42"/>
      <c r="I21" s="42" t="s">
        <v>6</v>
      </c>
      <c r="J21" s="37"/>
      <c r="K21" s="32" t="s">
        <v>11</v>
      </c>
      <c r="L21" s="32" t="s">
        <v>11</v>
      </c>
    </row>
    <row r="22" spans="1:12" s="32" customFormat="1" ht="20.45" customHeight="1" x14ac:dyDescent="0.25"/>
    <row r="23" spans="1:12" ht="24.95" customHeight="1" x14ac:dyDescent="0.25">
      <c r="A23" s="2" t="str">
        <f>A1</f>
        <v>บริษัท ทดสอบ จำกัด</v>
      </c>
      <c r="B23" s="3"/>
      <c r="C23" s="3"/>
      <c r="D23" s="3"/>
      <c r="E23" s="3"/>
      <c r="F23" s="3"/>
      <c r="G23" s="3"/>
      <c r="H23" s="3"/>
      <c r="I23" s="3"/>
      <c r="K23" s="5"/>
      <c r="L23" s="5"/>
    </row>
    <row r="24" spans="1:12" ht="20.100000000000001" customHeight="1" x14ac:dyDescent="0.25">
      <c r="A24" s="6"/>
      <c r="B24" s="34" t="s">
        <v>15</v>
      </c>
      <c r="C24" s="7"/>
      <c r="D24" s="7"/>
      <c r="E24" s="7"/>
      <c r="F24" s="7"/>
      <c r="G24" s="7"/>
      <c r="H24" s="8" t="s">
        <v>5</v>
      </c>
      <c r="I24" s="9" t="str">
        <f>I2</f>
        <v>CT 60011501</v>
      </c>
      <c r="K24" s="5"/>
      <c r="L24" s="5"/>
    </row>
    <row r="25" spans="1:12" ht="20.100000000000001" customHeight="1" x14ac:dyDescent="0.25">
      <c r="A25" s="10"/>
      <c r="B25" s="35" t="s">
        <v>17</v>
      </c>
      <c r="C25" s="11"/>
      <c r="D25" s="11"/>
      <c r="E25" s="11"/>
      <c r="F25" s="11"/>
      <c r="G25" s="11"/>
      <c r="H25" s="8" t="s">
        <v>2</v>
      </c>
      <c r="I25" s="44" t="str">
        <f>I3</f>
        <v>15/01/2560</v>
      </c>
      <c r="K25" s="5"/>
      <c r="L25" s="5"/>
    </row>
    <row r="26" spans="1:12" ht="30.2" customHeight="1" x14ac:dyDescent="0.25">
      <c r="A26" s="12"/>
      <c r="B26" s="12"/>
      <c r="C26" s="12"/>
      <c r="D26" s="12"/>
      <c r="E26" s="12"/>
      <c r="F26" s="12"/>
      <c r="G26" s="12"/>
      <c r="H26" s="12"/>
      <c r="I26" s="12"/>
      <c r="K26" s="5"/>
      <c r="L26" s="5"/>
    </row>
    <row r="27" spans="1:12" ht="20.100000000000001" customHeight="1" x14ac:dyDescent="0.25">
      <c r="A27" s="13"/>
      <c r="B27" s="14" t="s">
        <v>7</v>
      </c>
      <c r="C27" s="14"/>
      <c r="D27" s="14"/>
      <c r="E27" s="14"/>
      <c r="F27" s="14"/>
      <c r="G27" s="15" t="s">
        <v>0</v>
      </c>
      <c r="H27" s="16" t="s">
        <v>3</v>
      </c>
      <c r="I27" s="17" t="s">
        <v>4</v>
      </c>
      <c r="K27" s="5"/>
      <c r="L27" s="5"/>
    </row>
    <row r="28" spans="1:12" ht="20.100000000000001" customHeight="1" x14ac:dyDescent="0.25">
      <c r="A28" s="18"/>
      <c r="B28" s="1" t="str">
        <f>B6</f>
        <v>เงินสด</v>
      </c>
      <c r="C28" s="21"/>
      <c r="D28" s="1"/>
      <c r="E28" s="1"/>
      <c r="F28" s="1"/>
      <c r="G28" s="22"/>
      <c r="H28" s="23">
        <f>H6</f>
        <v>80000</v>
      </c>
      <c r="I28" s="24">
        <f>I6</f>
        <v>0</v>
      </c>
      <c r="K28" s="5"/>
      <c r="L28" s="5"/>
    </row>
    <row r="29" spans="1:12" ht="20.100000000000001" customHeight="1" x14ac:dyDescent="0.25">
      <c r="A29" s="18"/>
      <c r="B29" s="1">
        <f>B7</f>
        <v>0</v>
      </c>
      <c r="C29" s="21"/>
      <c r="D29" s="1"/>
      <c r="E29" s="1"/>
      <c r="F29" s="1"/>
      <c r="G29" s="22"/>
      <c r="H29" s="23">
        <f>H7</f>
        <v>0</v>
      </c>
      <c r="I29" s="24">
        <f>I7</f>
        <v>0</v>
      </c>
      <c r="K29" s="5"/>
      <c r="L29" s="5"/>
    </row>
    <row r="30" spans="1:12" ht="20.100000000000001" customHeight="1" x14ac:dyDescent="0.25">
      <c r="A30" s="18"/>
      <c r="B30" s="1">
        <f t="shared" ref="B30:B36" si="0">B8</f>
        <v>0</v>
      </c>
      <c r="C30" s="1"/>
      <c r="D30" s="1"/>
      <c r="E30" s="1"/>
      <c r="F30" s="1"/>
      <c r="G30" s="22"/>
      <c r="H30" s="23">
        <f t="shared" ref="H30:I36" si="1">H8</f>
        <v>0</v>
      </c>
      <c r="I30" s="24">
        <f t="shared" si="1"/>
        <v>0</v>
      </c>
      <c r="K30" s="5"/>
      <c r="L30" s="5"/>
    </row>
    <row r="31" spans="1:12" ht="20.100000000000001" customHeight="1" x14ac:dyDescent="0.25">
      <c r="A31" s="18"/>
      <c r="B31" s="1">
        <f t="shared" si="0"/>
        <v>0</v>
      </c>
      <c r="C31" s="1"/>
      <c r="D31" s="1"/>
      <c r="E31" s="1"/>
      <c r="F31" s="1"/>
      <c r="G31" s="22"/>
      <c r="H31" s="23">
        <f t="shared" si="1"/>
        <v>0</v>
      </c>
      <c r="I31" s="24">
        <f t="shared" si="1"/>
        <v>0</v>
      </c>
      <c r="K31" s="5"/>
      <c r="L31" s="5"/>
    </row>
    <row r="32" spans="1:12" ht="20.100000000000001" customHeight="1" x14ac:dyDescent="0.25">
      <c r="A32" s="18"/>
      <c r="B32" s="1">
        <f t="shared" si="0"/>
        <v>0</v>
      </c>
      <c r="C32" s="21"/>
      <c r="D32" s="1"/>
      <c r="E32" s="1"/>
      <c r="F32" s="1"/>
      <c r="G32" s="22"/>
      <c r="H32" s="23">
        <f t="shared" si="1"/>
        <v>0</v>
      </c>
      <c r="I32" s="24">
        <f t="shared" si="1"/>
        <v>0</v>
      </c>
      <c r="K32" s="5"/>
      <c r="L32" s="5"/>
    </row>
    <row r="33" spans="1:12" ht="20.100000000000001" customHeight="1" x14ac:dyDescent="0.25">
      <c r="A33" s="18"/>
      <c r="B33" s="1">
        <f t="shared" si="0"/>
        <v>0</v>
      </c>
      <c r="C33" s="1"/>
      <c r="D33" s="1"/>
      <c r="E33" s="1"/>
      <c r="F33" s="1"/>
      <c r="G33" s="22"/>
      <c r="H33" s="23">
        <f t="shared" si="1"/>
        <v>0</v>
      </c>
      <c r="I33" s="24">
        <f t="shared" si="1"/>
        <v>0</v>
      </c>
      <c r="K33" s="5"/>
      <c r="L33" s="5"/>
    </row>
    <row r="34" spans="1:12" ht="20.100000000000001" customHeight="1" x14ac:dyDescent="0.25">
      <c r="A34" s="18"/>
      <c r="B34" s="1">
        <f t="shared" si="0"/>
        <v>0</v>
      </c>
      <c r="C34" s="21"/>
      <c r="D34" s="1"/>
      <c r="E34" s="1"/>
      <c r="F34" s="1"/>
      <c r="G34" s="22"/>
      <c r="H34" s="23">
        <f t="shared" si="1"/>
        <v>0</v>
      </c>
      <c r="I34" s="24">
        <f t="shared" si="1"/>
        <v>0</v>
      </c>
      <c r="K34" s="5"/>
      <c r="L34" s="5"/>
    </row>
    <row r="35" spans="1:12" ht="20.100000000000001" customHeight="1" x14ac:dyDescent="0.25">
      <c r="A35" s="18"/>
      <c r="B35" s="1">
        <f t="shared" si="0"/>
        <v>0</v>
      </c>
      <c r="C35" s="21"/>
      <c r="D35" s="1"/>
      <c r="E35" s="1"/>
      <c r="F35" s="1"/>
      <c r="G35" s="22"/>
      <c r="H35" s="23">
        <f t="shared" si="1"/>
        <v>0</v>
      </c>
      <c r="I35" s="24">
        <f t="shared" si="1"/>
        <v>0</v>
      </c>
      <c r="K35" s="5"/>
      <c r="L35" s="5"/>
    </row>
    <row r="36" spans="1:12" ht="20.100000000000001" customHeight="1" x14ac:dyDescent="0.25">
      <c r="A36" s="19"/>
      <c r="B36" s="25" t="str">
        <f t="shared" si="0"/>
        <v>ธนาคาร - ออมทรัพย์</v>
      </c>
      <c r="C36" s="25"/>
      <c r="D36" s="25"/>
      <c r="E36" s="25"/>
      <c r="F36" s="25"/>
      <c r="G36" s="26"/>
      <c r="H36" s="27">
        <f t="shared" si="1"/>
        <v>0</v>
      </c>
      <c r="I36" s="28">
        <f t="shared" si="1"/>
        <v>80000</v>
      </c>
      <c r="K36" s="5">
        <f>SUM(H28:H36)</f>
        <v>80000</v>
      </c>
      <c r="L36" s="5">
        <f>SUM(I28:I36)</f>
        <v>80000</v>
      </c>
    </row>
    <row r="37" spans="1:12" ht="20.100000000000001" customHeight="1" x14ac:dyDescent="0.25">
      <c r="A37" s="1"/>
      <c r="B37" s="1">
        <f>B15</f>
        <v>0</v>
      </c>
      <c r="C37" s="1"/>
      <c r="D37" s="1"/>
      <c r="E37" s="1"/>
      <c r="F37" s="1"/>
      <c r="G37" s="1"/>
      <c r="H37" s="1"/>
      <c r="I37" s="1"/>
      <c r="K37" s="5"/>
      <c r="L37" s="5"/>
    </row>
    <row r="38" spans="1:12" ht="20.100000000000001" customHeight="1" x14ac:dyDescent="0.25">
      <c r="A38" s="29"/>
      <c r="B38" s="29" t="str">
        <f>B16</f>
        <v>ถอนเงินสดจากบัญชี ออมทรัพย์ เลขที่</v>
      </c>
      <c r="C38" s="29"/>
      <c r="D38" s="29"/>
      <c r="E38" s="29"/>
      <c r="F38" s="29">
        <f>F16</f>
        <v>0</v>
      </c>
      <c r="G38" s="29"/>
      <c r="H38" s="29"/>
      <c r="I38" s="29"/>
      <c r="K38" s="5"/>
      <c r="L38" s="5"/>
    </row>
    <row r="39" spans="1:12" ht="20.100000000000001" customHeight="1" x14ac:dyDescent="0.25">
      <c r="A39" s="20"/>
      <c r="B39" s="20"/>
      <c r="C39" s="20"/>
      <c r="D39" s="20"/>
      <c r="E39" s="20"/>
      <c r="F39" s="20"/>
      <c r="G39" s="20"/>
      <c r="H39" s="20"/>
      <c r="I39" s="20"/>
      <c r="K39" s="5"/>
      <c r="L39" s="5"/>
    </row>
    <row r="40" spans="1:12" ht="20.100000000000001" customHeight="1" x14ac:dyDescent="0.25">
      <c r="A40" s="20"/>
      <c r="B40" s="20"/>
      <c r="C40" s="20"/>
      <c r="D40" s="20"/>
      <c r="E40" s="20"/>
      <c r="F40" s="20"/>
      <c r="G40" s="20"/>
      <c r="H40" s="20"/>
      <c r="I40" s="20"/>
      <c r="K40" s="5"/>
      <c r="L40" s="5"/>
    </row>
    <row r="41" spans="1:12" ht="20.100000000000001" customHeight="1" x14ac:dyDescent="0.25">
      <c r="A41" s="20" t="s">
        <v>9</v>
      </c>
      <c r="B41" s="20"/>
      <c r="C41" s="20"/>
      <c r="D41" s="20"/>
      <c r="E41" s="20"/>
      <c r="F41" s="20"/>
      <c r="G41" s="20"/>
      <c r="H41" s="20"/>
      <c r="I41" s="20" t="s">
        <v>10</v>
      </c>
      <c r="K41" s="5"/>
      <c r="L41" s="5"/>
    </row>
    <row r="42" spans="1:12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  <row r="43" spans="1:12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</row>
    <row r="44" spans="1:12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</row>
  </sheetData>
  <printOptions horizontalCentered="1" verticalCentered="1"/>
  <pageMargins left="0.3" right="0.3" top="0.25" bottom="0.25" header="0.15" footer="0.1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>
      <selection activeCell="C15" sqref="C15"/>
    </sheetView>
  </sheetViews>
  <sheetFormatPr defaultRowHeight="23.25" x14ac:dyDescent="0.5"/>
  <cols>
    <col min="1" max="16384" width="9" style="48"/>
  </cols>
  <sheetData>
    <row r="1" spans="1:1" x14ac:dyDescent="0.5">
      <c r="A1" s="47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JV</vt:lpstr>
      <vt:lpstr>การจัดทำ</vt:lpstr>
      <vt:lpstr>JV!Print_Area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Samard</dc:creator>
  <cp:lastModifiedBy>WINDOWS 10</cp:lastModifiedBy>
  <cp:lastPrinted>2014-12-26T08:16:20Z</cp:lastPrinted>
  <dcterms:created xsi:type="dcterms:W3CDTF">2012-09-13T05:14:55Z</dcterms:created>
  <dcterms:modified xsi:type="dcterms:W3CDTF">2018-08-03T06:43:34Z</dcterms:modified>
</cp:coreProperties>
</file>